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Lisa Stratford\Documents\"/>
    </mc:Choice>
  </mc:AlternateContent>
  <xr:revisionPtr revIDLastSave="0" documentId="8_{0BBB9BFB-7395-4699-BEBA-B851A878D559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Sheet1" sheetId="1" r:id="rId1"/>
    <sheet name="Sheet2" sheetId="2" r:id="rId2"/>
  </sheets>
  <calcPr calcId="18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K10" i="1" l="1"/>
  <c r="AK11" i="1"/>
  <c r="AK12" i="1"/>
  <c r="AK13" i="1"/>
  <c r="AK14" i="1"/>
  <c r="AK15" i="1"/>
  <c r="AK16" i="1"/>
  <c r="AK17" i="1"/>
  <c r="AK18" i="1"/>
  <c r="AK59" i="1"/>
  <c r="AK58" i="1"/>
  <c r="AK57" i="1"/>
  <c r="AK63" i="1"/>
  <c r="AK62" i="1"/>
  <c r="AK61" i="1"/>
  <c r="AK67" i="1"/>
  <c r="AK66" i="1"/>
  <c r="AK65" i="1"/>
  <c r="B75" i="2" l="1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AK75" i="1"/>
  <c r="AK74" i="1"/>
  <c r="AK73" i="1"/>
  <c r="AK70" i="1"/>
  <c r="AK69" i="1"/>
  <c r="AK64" i="1"/>
  <c r="AK60" i="1"/>
  <c r="AK56" i="1"/>
  <c r="AK55" i="1"/>
  <c r="AK54" i="1"/>
  <c r="AK53" i="1"/>
  <c r="AK51" i="1"/>
  <c r="AK50" i="1"/>
  <c r="AK49" i="1"/>
  <c r="AK47" i="1"/>
  <c r="AK46" i="1"/>
  <c r="AK45" i="1"/>
  <c r="AK42" i="1"/>
  <c r="AK41" i="1"/>
  <c r="AK40" i="1"/>
  <c r="AK38" i="1"/>
  <c r="AK37" i="1"/>
  <c r="AK36" i="1"/>
  <c r="AK34" i="1"/>
  <c r="AK33" i="1"/>
  <c r="AK32" i="1"/>
  <c r="AK30" i="1"/>
  <c r="AK29" i="1"/>
  <c r="AK28" i="1"/>
  <c r="AK27" i="1"/>
  <c r="AK25" i="1"/>
  <c r="AK24" i="1"/>
  <c r="AK23" i="1"/>
  <c r="AK22" i="1"/>
  <c r="AK20" i="1"/>
  <c r="AK19" i="1"/>
  <c r="AK9" i="1"/>
  <c r="AK21" i="1" l="1"/>
  <c r="AK26" i="1"/>
  <c r="AK31" i="1"/>
  <c r="AK35" i="1"/>
  <c r="AK39" i="1"/>
  <c r="AK48" i="1"/>
  <c r="AK52" i="1"/>
  <c r="AK72" i="1"/>
  <c r="AK44" i="1"/>
  <c r="AK8" i="1"/>
  <c r="AK71" i="1"/>
  <c r="AK68" i="1" s="1"/>
</calcChain>
</file>

<file path=xl/sharedStrings.xml><?xml version="1.0" encoding="utf-8"?>
<sst xmlns="http://schemas.openxmlformats.org/spreadsheetml/2006/main" count="72" uniqueCount="39">
  <si>
    <t>Block No._______________</t>
  </si>
  <si>
    <t>(MM/DD/YYYY)</t>
  </si>
  <si>
    <t>Ballots Counted By</t>
  </si>
  <si>
    <t>(Election Officers)</t>
  </si>
  <si>
    <t>OFFICES AND CANDIDATES</t>
  </si>
  <si>
    <t>TOTALS</t>
  </si>
  <si>
    <t>PRESIDENT/VICE PRESIDENT</t>
  </si>
  <si>
    <t>AYYADURAI/ELLIS</t>
  </si>
  <si>
    <t>DE LA CRUZ/GARCIA</t>
  </si>
  <si>
    <t>HARRIS/WALZ</t>
  </si>
  <si>
    <t>OLIVER/TER MAAT</t>
  </si>
  <si>
    <t>STEIN/CABALLERO-ROCA</t>
  </si>
  <si>
    <t>TRUMP/VANCE</t>
  </si>
  <si>
    <t>WRITE-INS/OTHERS</t>
  </si>
  <si>
    <t>BLANK</t>
  </si>
  <si>
    <t>ELIZABETH WARREN</t>
  </si>
  <si>
    <t>JOHN DEATON</t>
  </si>
  <si>
    <t>JAMES MCGOVERN</t>
  </si>
  <si>
    <t>CORNELIUS SHEA</t>
  </si>
  <si>
    <t>COUNCILLOR</t>
  </si>
  <si>
    <t>TARA JACOBS</t>
  </si>
  <si>
    <t>SENATOR IN GENERAL COURT</t>
  </si>
  <si>
    <t>JO COMERFORD</t>
  </si>
  <si>
    <t>NATALIE BLAIS</t>
  </si>
  <si>
    <t>BENJAMIN SIMANSKI</t>
  </si>
  <si>
    <t>REGISTER OF DEEDS</t>
  </si>
  <si>
    <t>SCOTT A COTE</t>
  </si>
  <si>
    <t>JAY DIPUCCIO</t>
  </si>
  <si>
    <t>QUESTION 1</t>
  </si>
  <si>
    <t>YES</t>
  </si>
  <si>
    <t>NO</t>
  </si>
  <si>
    <t>QUESTION 2</t>
  </si>
  <si>
    <t>QUESTION 3</t>
  </si>
  <si>
    <t>QUESTION 4</t>
  </si>
  <si>
    <t>CANDIDATES</t>
  </si>
  <si>
    <t>CHISHOLM/QUARLES</t>
  </si>
  <si>
    <t>DESCOTEAUX/LYTLE</t>
  </si>
  <si>
    <t>SONSKI/ONAK</t>
  </si>
  <si>
    <t>WEST/ABDULLAH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</si>
</sst>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charset val="1"/>
    </font>
    <font>
      <sz val="12"/>
      <color theme="1"/>
      <name val="Calibri"/>
      <family val="2"/>
      <charset val="1"/>
    </font>
    <font>
      <b/>
      <sz val="12"/>
      <color theme="1"/>
      <name val="Calibri"/>
      <family val="2"/>
      <charset val="1"/>
    </font>
    <font>
      <b/>
      <sz val="18"/>
      <color theme="1"/>
      <name val="Calibri"/>
      <family val="2"/>
      <charset val="1"/>
    </font>
    <font>
      <b/>
      <sz val="12"/>
      <name val="Calibri"/>
      <family val="2"/>
      <charset val="1"/>
    </font>
    <font>
      <sz val="12"/>
      <color rgb="FF000000"/>
      <name val="Calibri"/>
      <family val="2"/>
    </font>
    <font>
      <sz val="11"/>
      <color theme="1"/>
      <name val="Calibri"/>
      <family val="2"/>
      <charset val="1"/>
    </font>
    <font>
      <sz val="12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CCCCCC"/>
        <bgColor rgb="FFD0CECE"/>
      </patternFill>
    </fill>
    <fill>
      <patternFill patternType="solid">
        <fgColor theme="6" tint="0.59987182226020086"/>
        <bgColor rgb="FFE7E6E6"/>
      </patternFill>
    </fill>
    <fill>
      <patternFill patternType="solid">
        <fgColor rgb="FFB2B2B2"/>
        <bgColor rgb="FFCCCCCC"/>
      </patternFill>
    </fill>
    <fill>
      <patternFill patternType="solid">
        <fgColor theme="0"/>
        <bgColor rgb="FFE7E6E6"/>
      </patternFill>
    </fill>
    <fill>
      <patternFill patternType="solid">
        <fgColor theme="2" tint="-9.9978637043366805E-2"/>
        <bgColor rgb="FFCCCCCC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2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/>
    <xf numFmtId="15" fontId="1" fillId="0" borderId="1" xfId="0" applyNumberFormat="1" applyFont="1" applyBorder="1"/>
    <xf numFmtId="0" fontId="3" fillId="0" borderId="0" xfId="0" applyFont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0" borderId="24" xfId="0" applyFont="1" applyBorder="1" applyAlignment="1">
      <alignment horizontal="left"/>
    </xf>
    <xf numFmtId="0" fontId="0" fillId="0" borderId="8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27" xfId="0" applyBorder="1"/>
    <xf numFmtId="0" fontId="0" fillId="0" borderId="16" xfId="0" applyBorder="1"/>
    <xf numFmtId="0" fontId="0" fillId="0" borderId="28" xfId="0" applyBorder="1"/>
    <xf numFmtId="0" fontId="0" fillId="0" borderId="29" xfId="0" applyBorder="1" applyAlignment="1">
      <alignment horizontal="center"/>
    </xf>
    <xf numFmtId="0" fontId="0" fillId="0" borderId="30" xfId="0" applyBorder="1"/>
    <xf numFmtId="0" fontId="1" fillId="0" borderId="31" xfId="0" applyFont="1" applyBorder="1" applyAlignment="1">
      <alignment horizontal="left"/>
    </xf>
    <xf numFmtId="0" fontId="1" fillId="0" borderId="32" xfId="0" applyFont="1" applyBorder="1" applyAlignment="1">
      <alignment horizontal="center"/>
    </xf>
    <xf numFmtId="0" fontId="1" fillId="0" borderId="34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center"/>
    </xf>
    <xf numFmtId="0" fontId="1" fillId="2" borderId="38" xfId="0" applyFont="1" applyFill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2" borderId="37" xfId="0" applyFont="1" applyFill="1" applyBorder="1" applyAlignment="1">
      <alignment horizontal="center"/>
    </xf>
    <xf numFmtId="0" fontId="1" fillId="2" borderId="39" xfId="0" applyFont="1" applyFill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2" borderId="40" xfId="0" applyFont="1" applyFill="1" applyBorder="1" applyAlignment="1">
      <alignment horizontal="center"/>
    </xf>
    <xf numFmtId="0" fontId="1" fillId="0" borderId="41" xfId="0" applyFont="1" applyBorder="1" applyAlignment="1">
      <alignment horizontal="left"/>
    </xf>
    <xf numFmtId="0" fontId="1" fillId="0" borderId="42" xfId="0" applyFont="1" applyBorder="1" applyAlignment="1">
      <alignment horizontal="center"/>
    </xf>
    <xf numFmtId="0" fontId="1" fillId="2" borderId="43" xfId="0" applyFont="1" applyFill="1" applyBorder="1" applyAlignment="1">
      <alignment horizontal="center"/>
    </xf>
    <xf numFmtId="0" fontId="1" fillId="0" borderId="43" xfId="0" applyFont="1" applyBorder="1" applyAlignment="1">
      <alignment horizontal="center"/>
    </xf>
    <xf numFmtId="0" fontId="1" fillId="0" borderId="44" xfId="0" applyFont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44" xfId="0" applyFont="1" applyFill="1" applyBorder="1" applyAlignment="1">
      <alignment horizontal="center"/>
    </xf>
    <xf numFmtId="0" fontId="1" fillId="0" borderId="45" xfId="0" applyFont="1" applyBorder="1" applyAlignment="1">
      <alignment horizontal="center"/>
    </xf>
    <xf numFmtId="0" fontId="1" fillId="2" borderId="45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1" fillId="5" borderId="39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2" borderId="50" xfId="0" applyFont="1" applyFill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51" xfId="0" applyFont="1" applyBorder="1" applyAlignment="1">
      <alignment horizontal="center"/>
    </xf>
    <xf numFmtId="0" fontId="1" fillId="2" borderId="49" xfId="0" applyFont="1" applyFill="1" applyBorder="1" applyAlignment="1">
      <alignment horizontal="center"/>
    </xf>
    <xf numFmtId="0" fontId="1" fillId="2" borderId="51" xfId="0" applyFont="1" applyFill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2" borderId="52" xfId="0" applyFont="1" applyFill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55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left"/>
    </xf>
    <xf numFmtId="0" fontId="1" fillId="0" borderId="57" xfId="0" applyFont="1" applyBorder="1" applyAlignment="1">
      <alignment horizontal="left"/>
    </xf>
    <xf numFmtId="0" fontId="1" fillId="0" borderId="58" xfId="0" applyFont="1" applyBorder="1" applyAlignment="1">
      <alignment horizontal="center"/>
    </xf>
    <xf numFmtId="0" fontId="1" fillId="2" borderId="59" xfId="0" applyFont="1" applyFill="1" applyBorder="1" applyAlignment="1">
      <alignment horizontal="center"/>
    </xf>
    <xf numFmtId="0" fontId="1" fillId="0" borderId="59" xfId="0" applyFont="1" applyBorder="1" applyAlignment="1">
      <alignment horizontal="center"/>
    </xf>
    <xf numFmtId="0" fontId="4" fillId="6" borderId="48" xfId="0" applyFont="1" applyFill="1" applyBorder="1" applyAlignment="1">
      <alignment horizontal="left"/>
    </xf>
    <xf numFmtId="0" fontId="1" fillId="6" borderId="48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5" fillId="0" borderId="0" xfId="0" applyFont="1"/>
    <xf numFmtId="164" fontId="1" fillId="0" borderId="0" xfId="1" applyNumberFormat="1" applyFont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164" fontId="2" fillId="4" borderId="10" xfId="1" applyNumberFormat="1" applyFont="1" applyFill="1" applyBorder="1" applyAlignment="1">
      <alignment horizontal="center"/>
    </xf>
    <xf numFmtId="164" fontId="1" fillId="0" borderId="16" xfId="1" applyNumberFormat="1" applyFont="1" applyBorder="1" applyAlignment="1">
      <alignment horizontal="center"/>
    </xf>
    <xf numFmtId="164" fontId="2" fillId="4" borderId="18" xfId="1" applyNumberFormat="1" applyFont="1" applyFill="1" applyBorder="1" applyAlignment="1">
      <alignment horizontal="center"/>
    </xf>
    <xf numFmtId="164" fontId="2" fillId="4" borderId="35" xfId="1" applyNumberFormat="1" applyFont="1" applyFill="1" applyBorder="1" applyAlignment="1">
      <alignment horizontal="center"/>
    </xf>
    <xf numFmtId="164" fontId="1" fillId="0" borderId="53" xfId="1" applyNumberFormat="1" applyFont="1" applyBorder="1" applyAlignment="1">
      <alignment horizontal="center"/>
    </xf>
    <xf numFmtId="164" fontId="1" fillId="0" borderId="26" xfId="1" applyNumberFormat="1" applyFont="1" applyBorder="1" applyAlignment="1">
      <alignment horizontal="center"/>
    </xf>
    <xf numFmtId="164" fontId="1" fillId="6" borderId="48" xfId="1" applyNumberFormat="1" applyFont="1" applyFill="1" applyBorder="1" applyAlignment="1">
      <alignment horizontal="center"/>
    </xf>
    <xf numFmtId="0" fontId="7" fillId="2" borderId="33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/>
    </xf>
    <xf numFmtId="0" fontId="7" fillId="2" borderId="23" xfId="0" applyFont="1" applyFill="1" applyBorder="1" applyAlignment="1">
      <alignment horizontal="center"/>
    </xf>
    <xf numFmtId="0" fontId="7" fillId="0" borderId="21" xfId="0" applyFont="1" applyBorder="1" applyAlignment="1">
      <alignment horizontal="left"/>
    </xf>
    <xf numFmtId="0" fontId="7" fillId="7" borderId="32" xfId="0" applyFont="1" applyFill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7" fillId="7" borderId="34" xfId="0" applyFont="1" applyFill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57" xfId="0" applyFont="1" applyBorder="1" applyAlignment="1">
      <alignment horizontal="left"/>
    </xf>
    <xf numFmtId="0" fontId="7" fillId="7" borderId="22" xfId="0" applyFont="1" applyFill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2" fillId="6" borderId="48" xfId="0" applyFont="1" applyFill="1" applyBorder="1" applyAlignment="1">
      <alignment horizontal="left"/>
    </xf>
    <xf numFmtId="0" fontId="4" fillId="6" borderId="48" xfId="0" applyFont="1" applyFill="1" applyBorder="1" applyAlignment="1">
      <alignment horizontal="left"/>
    </xf>
    <xf numFmtId="0" fontId="2" fillId="6" borderId="46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2" fillId="3" borderId="9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/>
    </xf>
    <xf numFmtId="0" fontId="2" fillId="6" borderId="17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14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E7E6E6"/>
      <rgbColor rgb="FFCCFFFF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BDBDB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77"/>
  <sheetViews>
    <sheetView tabSelected="1" topLeftCell="G43" zoomScale="110" zoomScaleNormal="110" workbookViewId="0">
      <selection activeCell="AL50" sqref="AL44:AL50"/>
    </sheetView>
  </sheetViews>
  <sheetFormatPr defaultColWidth="9.109375" defaultRowHeight="15.6" x14ac:dyDescent="0.3"/>
  <cols>
    <col min="1" max="1" width="31" style="1" customWidth="1"/>
    <col min="2" max="36" width="5.88671875" style="2" customWidth="1"/>
    <col min="37" max="37" width="10" style="96" customWidth="1"/>
    <col min="38" max="16384" width="9.109375" style="2"/>
  </cols>
  <sheetData>
    <row r="1" spans="1:37" x14ac:dyDescent="0.3">
      <c r="A1" s="1" t="s">
        <v>0</v>
      </c>
      <c r="D1" s="4"/>
      <c r="E1" s="5"/>
      <c r="F1" s="5"/>
      <c r="G1" s="5"/>
      <c r="K1" s="5"/>
      <c r="L1" s="5"/>
      <c r="M1" s="5"/>
      <c r="P1" s="5"/>
      <c r="Q1" s="6"/>
      <c r="R1" s="5"/>
      <c r="S1" s="5"/>
      <c r="T1" s="5"/>
      <c r="U1" s="5"/>
      <c r="V1" s="5"/>
    </row>
    <row r="2" spans="1:37" ht="23.4" x14ac:dyDescent="0.45">
      <c r="P2" s="123" t="s">
        <v>1</v>
      </c>
      <c r="Q2" s="123"/>
      <c r="R2" s="123"/>
      <c r="S2" s="123"/>
      <c r="T2" s="123"/>
      <c r="U2" s="123"/>
      <c r="V2" s="123"/>
      <c r="AA2" s="7"/>
    </row>
    <row r="3" spans="1:37" ht="19.5" customHeight="1" x14ac:dyDescent="0.3">
      <c r="A3" s="1" t="s">
        <v>2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3"/>
    </row>
    <row r="4" spans="1:37" ht="19.5" customHeight="1" x14ac:dyDescent="0.3">
      <c r="A4" s="1" t="s">
        <v>3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3"/>
    </row>
    <row r="5" spans="1:37" ht="19.5" customHeight="1" x14ac:dyDescent="0.3">
      <c r="V5" s="3"/>
    </row>
    <row r="6" spans="1:37" ht="19.5" customHeight="1" thickBot="1" x14ac:dyDescent="0.35">
      <c r="V6" s="3"/>
    </row>
    <row r="7" spans="1:37" s="4" customFormat="1" ht="19.5" customHeight="1" thickTop="1" thickBot="1" x14ac:dyDescent="0.35">
      <c r="A7" s="8" t="s">
        <v>4</v>
      </c>
      <c r="B7" s="9">
        <v>1</v>
      </c>
      <c r="C7" s="10">
        <v>2</v>
      </c>
      <c r="D7" s="11">
        <v>3</v>
      </c>
      <c r="E7" s="10">
        <v>4</v>
      </c>
      <c r="F7" s="12">
        <v>5</v>
      </c>
      <c r="G7" s="13">
        <v>6</v>
      </c>
      <c r="H7" s="11">
        <v>7</v>
      </c>
      <c r="I7" s="10">
        <v>8</v>
      </c>
      <c r="J7" s="11">
        <v>9</v>
      </c>
      <c r="K7" s="14">
        <v>10</v>
      </c>
      <c r="L7" s="9">
        <v>11</v>
      </c>
      <c r="M7" s="10">
        <v>12</v>
      </c>
      <c r="N7" s="11">
        <v>13</v>
      </c>
      <c r="O7" s="10">
        <v>14</v>
      </c>
      <c r="P7" s="12">
        <v>15</v>
      </c>
      <c r="Q7" s="13">
        <v>16</v>
      </c>
      <c r="R7" s="11">
        <v>17</v>
      </c>
      <c r="S7" s="10">
        <v>18</v>
      </c>
      <c r="T7" s="11">
        <v>19</v>
      </c>
      <c r="U7" s="14">
        <v>20</v>
      </c>
      <c r="V7" s="9">
        <v>21</v>
      </c>
      <c r="W7" s="10">
        <v>22</v>
      </c>
      <c r="X7" s="11">
        <v>23</v>
      </c>
      <c r="Y7" s="10">
        <v>24</v>
      </c>
      <c r="Z7" s="15">
        <v>25</v>
      </c>
      <c r="AA7" s="13">
        <v>26</v>
      </c>
      <c r="AB7" s="11">
        <v>27</v>
      </c>
      <c r="AC7" s="10">
        <v>28</v>
      </c>
      <c r="AD7" s="11">
        <v>29</v>
      </c>
      <c r="AE7" s="16">
        <v>30</v>
      </c>
      <c r="AF7" s="9">
        <v>31</v>
      </c>
      <c r="AG7" s="10">
        <v>32</v>
      </c>
      <c r="AH7" s="11">
        <v>33</v>
      </c>
      <c r="AI7" s="10">
        <v>34</v>
      </c>
      <c r="AJ7" s="15">
        <v>35</v>
      </c>
      <c r="AK7" s="97" t="s">
        <v>5</v>
      </c>
    </row>
    <row r="8" spans="1:37" ht="19.5" customHeight="1" x14ac:dyDescent="0.3">
      <c r="A8" s="124" t="s">
        <v>6</v>
      </c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4"/>
      <c r="AK8" s="98">
        <f>SUM(AK9:AK20)</f>
        <v>1278</v>
      </c>
    </row>
    <row r="9" spans="1:37" ht="19.5" customHeight="1" x14ac:dyDescent="0.3">
      <c r="A9" s="17" t="s">
        <v>7</v>
      </c>
      <c r="B9" s="18"/>
      <c r="C9" s="19"/>
      <c r="D9" s="20"/>
      <c r="E9" s="19"/>
      <c r="F9" s="21"/>
      <c r="G9" s="22">
        <v>1</v>
      </c>
      <c r="H9" s="20"/>
      <c r="I9" s="19"/>
      <c r="J9" s="20"/>
      <c r="K9" s="23"/>
      <c r="L9" s="18"/>
      <c r="M9" s="19"/>
      <c r="N9" s="20"/>
      <c r="O9" s="19">
        <v>1</v>
      </c>
      <c r="P9" s="21"/>
      <c r="Q9" s="22"/>
      <c r="R9" s="20"/>
      <c r="S9" s="19"/>
      <c r="T9" s="20"/>
      <c r="U9" s="23"/>
      <c r="V9" s="18"/>
      <c r="W9" s="19"/>
      <c r="X9" s="20"/>
      <c r="Y9" s="19"/>
      <c r="Z9" s="21"/>
      <c r="AA9" s="22"/>
      <c r="AB9" s="20"/>
      <c r="AC9" s="19"/>
      <c r="AD9" s="20"/>
      <c r="AE9" s="24"/>
      <c r="AF9" s="18"/>
      <c r="AG9" s="19"/>
      <c r="AH9" s="20"/>
      <c r="AI9" s="19"/>
      <c r="AJ9" s="25"/>
      <c r="AK9" s="99">
        <f t="shared" ref="AK9:AK20" si="0">SUM(B9:AJ9)</f>
        <v>2</v>
      </c>
    </row>
    <row r="10" spans="1:37" ht="19.5" customHeight="1" x14ac:dyDescent="0.3">
      <c r="A10" s="95" t="s">
        <v>35</v>
      </c>
      <c r="B10" s="18"/>
      <c r="C10" s="19"/>
      <c r="D10" s="20"/>
      <c r="E10" s="19"/>
      <c r="F10" s="21"/>
      <c r="G10" s="22"/>
      <c r="H10" s="20"/>
      <c r="I10" s="19"/>
      <c r="J10" s="20"/>
      <c r="K10" s="23"/>
      <c r="L10" s="18"/>
      <c r="M10" s="19"/>
      <c r="N10" s="20"/>
      <c r="O10" s="19"/>
      <c r="P10" s="21"/>
      <c r="Q10" s="22"/>
      <c r="R10" s="20"/>
      <c r="S10" s="19"/>
      <c r="T10" s="20"/>
      <c r="U10" s="23"/>
      <c r="V10" s="18"/>
      <c r="W10" s="19"/>
      <c r="X10" s="20"/>
      <c r="Y10" s="19"/>
      <c r="Z10" s="25"/>
      <c r="AA10" s="22"/>
      <c r="AB10" s="20"/>
      <c r="AC10" s="19"/>
      <c r="AD10" s="20"/>
      <c r="AE10" s="24"/>
      <c r="AF10" s="18"/>
      <c r="AG10" s="19"/>
      <c r="AH10" s="20"/>
      <c r="AI10" s="19"/>
      <c r="AJ10" s="25"/>
      <c r="AK10" s="99">
        <f t="shared" si="0"/>
        <v>0</v>
      </c>
    </row>
    <row r="11" spans="1:37" ht="19.5" customHeight="1" x14ac:dyDescent="0.3">
      <c r="A11" s="17" t="s">
        <v>8</v>
      </c>
      <c r="B11" s="18">
        <v>1</v>
      </c>
      <c r="C11" s="19">
        <v>1</v>
      </c>
      <c r="D11" s="20">
        <v>1</v>
      </c>
      <c r="E11" s="19"/>
      <c r="F11" s="21"/>
      <c r="G11" s="22"/>
      <c r="H11" s="20"/>
      <c r="I11" s="19"/>
      <c r="J11" s="20"/>
      <c r="K11" s="23">
        <v>1</v>
      </c>
      <c r="L11" s="18"/>
      <c r="M11" s="19"/>
      <c r="N11" s="20"/>
      <c r="O11" s="19"/>
      <c r="P11" s="21"/>
      <c r="Q11" s="22">
        <v>1</v>
      </c>
      <c r="R11" s="20"/>
      <c r="S11" s="19"/>
      <c r="T11" s="20"/>
      <c r="U11" s="23"/>
      <c r="V11" s="18"/>
      <c r="W11" s="19">
        <v>1</v>
      </c>
      <c r="X11" s="20"/>
      <c r="Y11" s="19">
        <v>2</v>
      </c>
      <c r="Z11" s="25"/>
      <c r="AA11" s="22">
        <v>1</v>
      </c>
      <c r="AB11" s="20"/>
      <c r="AC11" s="19"/>
      <c r="AD11" s="20"/>
      <c r="AE11" s="24"/>
      <c r="AF11" s="18"/>
      <c r="AG11" s="19"/>
      <c r="AH11" s="20"/>
      <c r="AI11" s="19"/>
      <c r="AJ11" s="25"/>
      <c r="AK11" s="99">
        <f t="shared" si="0"/>
        <v>9</v>
      </c>
    </row>
    <row r="12" spans="1:37" ht="19.5" customHeight="1" x14ac:dyDescent="0.3">
      <c r="A12" s="17" t="s">
        <v>36</v>
      </c>
      <c r="B12" s="18"/>
      <c r="C12" s="19"/>
      <c r="D12" s="20"/>
      <c r="E12" s="19"/>
      <c r="F12" s="21"/>
      <c r="G12" s="22"/>
      <c r="H12" s="20"/>
      <c r="I12" s="19"/>
      <c r="J12" s="20"/>
      <c r="K12" s="23"/>
      <c r="L12" s="18"/>
      <c r="M12" s="19"/>
      <c r="N12" s="20"/>
      <c r="O12" s="19"/>
      <c r="P12" s="21"/>
      <c r="Q12" s="22"/>
      <c r="R12" s="20"/>
      <c r="S12" s="19"/>
      <c r="T12" s="20"/>
      <c r="U12" s="23"/>
      <c r="V12" s="18">
        <v>1</v>
      </c>
      <c r="W12" s="19"/>
      <c r="X12" s="20"/>
      <c r="Y12" s="19"/>
      <c r="Z12" s="25"/>
      <c r="AA12" s="22"/>
      <c r="AB12" s="20"/>
      <c r="AC12" s="19"/>
      <c r="AD12" s="20"/>
      <c r="AE12" s="24"/>
      <c r="AF12" s="18"/>
      <c r="AG12" s="19"/>
      <c r="AH12" s="20"/>
      <c r="AI12" s="19"/>
      <c r="AJ12" s="25"/>
      <c r="AK12" s="99">
        <f t="shared" si="0"/>
        <v>1</v>
      </c>
    </row>
    <row r="13" spans="1:37" ht="19.5" customHeight="1" x14ac:dyDescent="0.3">
      <c r="A13" s="17" t="s">
        <v>9</v>
      </c>
      <c r="B13" s="18">
        <v>34</v>
      </c>
      <c r="C13" s="19">
        <v>44</v>
      </c>
      <c r="D13" s="20">
        <v>40</v>
      </c>
      <c r="E13" s="19">
        <v>46</v>
      </c>
      <c r="F13" s="21">
        <v>42</v>
      </c>
      <c r="G13" s="22">
        <v>43</v>
      </c>
      <c r="H13" s="20">
        <v>35</v>
      </c>
      <c r="I13" s="19">
        <v>43</v>
      </c>
      <c r="J13" s="20">
        <v>37</v>
      </c>
      <c r="K13" s="23">
        <v>40</v>
      </c>
      <c r="L13" s="18">
        <v>44</v>
      </c>
      <c r="M13" s="19">
        <v>44</v>
      </c>
      <c r="N13" s="20">
        <v>41</v>
      </c>
      <c r="O13" s="19">
        <v>39</v>
      </c>
      <c r="P13" s="21">
        <v>46</v>
      </c>
      <c r="Q13" s="22">
        <v>40</v>
      </c>
      <c r="R13" s="20">
        <v>38</v>
      </c>
      <c r="S13" s="19">
        <v>46</v>
      </c>
      <c r="T13" s="20">
        <v>45</v>
      </c>
      <c r="U13" s="23">
        <v>41</v>
      </c>
      <c r="V13" s="18">
        <v>41</v>
      </c>
      <c r="W13" s="19">
        <v>47</v>
      </c>
      <c r="X13" s="20">
        <v>34</v>
      </c>
      <c r="Y13" s="19">
        <v>42</v>
      </c>
      <c r="Z13" s="25">
        <v>40</v>
      </c>
      <c r="AA13" s="22">
        <v>16</v>
      </c>
      <c r="AB13" s="20"/>
      <c r="AC13" s="19"/>
      <c r="AD13" s="20"/>
      <c r="AE13" s="24"/>
      <c r="AF13" s="18"/>
      <c r="AG13" s="19"/>
      <c r="AH13" s="20"/>
      <c r="AI13" s="19"/>
      <c r="AJ13" s="25"/>
      <c r="AK13" s="99">
        <f t="shared" si="0"/>
        <v>1048</v>
      </c>
    </row>
    <row r="14" spans="1:37" ht="19.5" customHeight="1" x14ac:dyDescent="0.3">
      <c r="A14" s="17" t="s">
        <v>10</v>
      </c>
      <c r="B14" s="18"/>
      <c r="C14" s="19"/>
      <c r="D14" s="20">
        <v>1</v>
      </c>
      <c r="E14" s="19"/>
      <c r="F14" s="21"/>
      <c r="G14" s="22"/>
      <c r="H14" s="20">
        <v>2</v>
      </c>
      <c r="I14" s="19"/>
      <c r="J14" s="20"/>
      <c r="K14" s="23"/>
      <c r="L14" s="18"/>
      <c r="M14" s="19"/>
      <c r="N14" s="20"/>
      <c r="O14" s="19"/>
      <c r="P14" s="21"/>
      <c r="Q14" s="22"/>
      <c r="R14" s="20"/>
      <c r="S14" s="19"/>
      <c r="T14" s="20"/>
      <c r="U14" s="23"/>
      <c r="V14" s="18">
        <v>1</v>
      </c>
      <c r="W14" s="19"/>
      <c r="X14" s="20">
        <v>1</v>
      </c>
      <c r="Y14" s="19"/>
      <c r="Z14" s="25"/>
      <c r="AA14" s="22"/>
      <c r="AB14" s="20"/>
      <c r="AC14" s="19"/>
      <c r="AD14" s="20"/>
      <c r="AE14" s="24"/>
      <c r="AF14" s="18"/>
      <c r="AG14" s="19"/>
      <c r="AH14" s="20"/>
      <c r="AI14" s="19"/>
      <c r="AJ14" s="25"/>
      <c r="AK14" s="99">
        <f t="shared" si="0"/>
        <v>5</v>
      </c>
    </row>
    <row r="15" spans="1:37" ht="19.5" customHeight="1" x14ac:dyDescent="0.3">
      <c r="A15" s="17" t="s">
        <v>37</v>
      </c>
      <c r="B15" s="18"/>
      <c r="C15" s="19"/>
      <c r="D15" s="20"/>
      <c r="E15" s="19"/>
      <c r="F15" s="21"/>
      <c r="G15" s="22"/>
      <c r="H15" s="20"/>
      <c r="I15" s="19"/>
      <c r="J15" s="20"/>
      <c r="K15" s="23"/>
      <c r="L15" s="18"/>
      <c r="M15" s="19"/>
      <c r="N15" s="20"/>
      <c r="O15" s="19"/>
      <c r="P15" s="21"/>
      <c r="Q15" s="22"/>
      <c r="R15" s="20"/>
      <c r="S15" s="19"/>
      <c r="T15" s="20"/>
      <c r="U15" s="23"/>
      <c r="V15" s="18"/>
      <c r="W15" s="19"/>
      <c r="X15" s="20"/>
      <c r="Y15" s="19"/>
      <c r="Z15" s="25"/>
      <c r="AA15" s="22"/>
      <c r="AB15" s="20"/>
      <c r="AC15" s="19"/>
      <c r="AD15" s="20"/>
      <c r="AE15" s="24"/>
      <c r="AF15" s="18"/>
      <c r="AG15" s="19"/>
      <c r="AH15" s="20"/>
      <c r="AI15" s="19"/>
      <c r="AJ15" s="25"/>
      <c r="AK15" s="99">
        <f t="shared" si="0"/>
        <v>0</v>
      </c>
    </row>
    <row r="16" spans="1:37" ht="19.5" customHeight="1" x14ac:dyDescent="0.3">
      <c r="A16" s="17" t="s">
        <v>11</v>
      </c>
      <c r="B16" s="18">
        <v>1</v>
      </c>
      <c r="C16" s="19">
        <v>4</v>
      </c>
      <c r="D16" s="20"/>
      <c r="E16" s="19">
        <v>1</v>
      </c>
      <c r="F16" s="21">
        <v>2</v>
      </c>
      <c r="G16" s="22">
        <v>1</v>
      </c>
      <c r="H16" s="20">
        <v>1</v>
      </c>
      <c r="I16" s="19">
        <v>1</v>
      </c>
      <c r="J16" s="20">
        <v>4</v>
      </c>
      <c r="K16" s="23"/>
      <c r="L16" s="18">
        <v>1</v>
      </c>
      <c r="M16" s="19">
        <v>2</v>
      </c>
      <c r="N16" s="20"/>
      <c r="O16" s="19">
        <v>1</v>
      </c>
      <c r="P16" s="21">
        <v>1</v>
      </c>
      <c r="Q16" s="22">
        <v>2</v>
      </c>
      <c r="R16" s="20">
        <v>4</v>
      </c>
      <c r="S16" s="19"/>
      <c r="T16" s="20"/>
      <c r="U16" s="23"/>
      <c r="V16" s="18">
        <v>2</v>
      </c>
      <c r="W16" s="19"/>
      <c r="X16" s="20">
        <v>2</v>
      </c>
      <c r="Y16" s="19">
        <v>1</v>
      </c>
      <c r="Z16" s="25">
        <v>1</v>
      </c>
      <c r="AA16" s="22">
        <v>3</v>
      </c>
      <c r="AB16" s="20"/>
      <c r="AC16" s="19"/>
      <c r="AD16" s="20"/>
      <c r="AE16" s="24"/>
      <c r="AF16" s="18"/>
      <c r="AG16" s="19"/>
      <c r="AH16" s="20"/>
      <c r="AI16" s="19"/>
      <c r="AJ16" s="25"/>
      <c r="AK16" s="99">
        <f t="shared" si="0"/>
        <v>35</v>
      </c>
    </row>
    <row r="17" spans="1:37" ht="19.5" customHeight="1" x14ac:dyDescent="0.3">
      <c r="A17" s="17" t="s">
        <v>12</v>
      </c>
      <c r="B17" s="18">
        <v>14</v>
      </c>
      <c r="C17" s="19">
        <v>1</v>
      </c>
      <c r="D17" s="20">
        <v>7</v>
      </c>
      <c r="E17" s="19">
        <v>3</v>
      </c>
      <c r="F17" s="21">
        <v>6</v>
      </c>
      <c r="G17" s="22">
        <v>4</v>
      </c>
      <c r="H17" s="20">
        <v>10</v>
      </c>
      <c r="I17" s="19">
        <v>5</v>
      </c>
      <c r="J17" s="20">
        <v>7</v>
      </c>
      <c r="K17" s="23">
        <v>9</v>
      </c>
      <c r="L17" s="18">
        <v>5</v>
      </c>
      <c r="M17" s="19">
        <v>3</v>
      </c>
      <c r="N17" s="20">
        <v>7</v>
      </c>
      <c r="O17" s="19">
        <v>9</v>
      </c>
      <c r="P17" s="21">
        <v>3</v>
      </c>
      <c r="Q17" s="22">
        <v>6</v>
      </c>
      <c r="R17" s="20">
        <v>6</v>
      </c>
      <c r="S17" s="19">
        <v>4</v>
      </c>
      <c r="T17" s="20">
        <v>5</v>
      </c>
      <c r="U17" s="23">
        <v>8</v>
      </c>
      <c r="V17" s="18">
        <v>5</v>
      </c>
      <c r="W17" s="19">
        <v>2</v>
      </c>
      <c r="X17" s="20">
        <v>12</v>
      </c>
      <c r="Y17" s="19">
        <v>5</v>
      </c>
      <c r="Z17" s="25">
        <v>7</v>
      </c>
      <c r="AA17" s="22">
        <v>7</v>
      </c>
      <c r="AB17" s="20"/>
      <c r="AC17" s="19"/>
      <c r="AD17" s="20"/>
      <c r="AE17" s="24"/>
      <c r="AF17" s="18"/>
      <c r="AG17" s="19"/>
      <c r="AH17" s="20"/>
      <c r="AI17" s="19"/>
      <c r="AJ17" s="25"/>
      <c r="AK17" s="99">
        <f t="shared" si="0"/>
        <v>160</v>
      </c>
    </row>
    <row r="18" spans="1:37" ht="19.5" customHeight="1" x14ac:dyDescent="0.3">
      <c r="A18" s="17" t="s">
        <v>38</v>
      </c>
      <c r="B18" s="18"/>
      <c r="C18" s="19"/>
      <c r="D18" s="20">
        <v>1</v>
      </c>
      <c r="E18" s="19"/>
      <c r="F18" s="21"/>
      <c r="G18" s="22"/>
      <c r="H18" s="20"/>
      <c r="I18" s="19"/>
      <c r="J18" s="20"/>
      <c r="K18" s="23"/>
      <c r="L18" s="18"/>
      <c r="M18" s="19"/>
      <c r="N18" s="20">
        <v>2</v>
      </c>
      <c r="O18" s="19"/>
      <c r="P18" s="21"/>
      <c r="Q18" s="22"/>
      <c r="R18" s="20"/>
      <c r="S18" s="19"/>
      <c r="T18" s="20"/>
      <c r="U18" s="23">
        <v>1</v>
      </c>
      <c r="V18" s="18"/>
      <c r="W18" s="19"/>
      <c r="X18" s="20"/>
      <c r="Y18" s="19"/>
      <c r="Z18" s="25"/>
      <c r="AA18" s="22"/>
      <c r="AB18" s="20"/>
      <c r="AC18" s="19"/>
      <c r="AD18" s="20"/>
      <c r="AE18" s="24"/>
      <c r="AF18" s="18"/>
      <c r="AG18" s="19"/>
      <c r="AH18" s="20"/>
      <c r="AI18" s="19"/>
      <c r="AJ18" s="25"/>
      <c r="AK18" s="99">
        <f t="shared" si="0"/>
        <v>4</v>
      </c>
    </row>
    <row r="19" spans="1:37" ht="19.5" customHeight="1" x14ac:dyDescent="0.3">
      <c r="A19" s="17" t="s">
        <v>13</v>
      </c>
      <c r="B19" s="26"/>
      <c r="C19" s="19"/>
      <c r="D19" s="27"/>
      <c r="E19" s="19"/>
      <c r="F19" s="28"/>
      <c r="G19" s="22">
        <v>1</v>
      </c>
      <c r="H19" s="20"/>
      <c r="I19" s="19"/>
      <c r="J19" s="27"/>
      <c r="K19" s="23"/>
      <c r="L19" s="26"/>
      <c r="M19" s="19"/>
      <c r="N19" s="27"/>
      <c r="O19" s="19"/>
      <c r="P19" s="28"/>
      <c r="Q19" s="22"/>
      <c r="R19" s="27"/>
      <c r="S19" s="19"/>
      <c r="T19" s="27"/>
      <c r="U19" s="23"/>
      <c r="V19" s="26"/>
      <c r="W19" s="19"/>
      <c r="X19" s="27"/>
      <c r="Y19" s="19"/>
      <c r="Z19" s="29"/>
      <c r="AA19" s="22"/>
      <c r="AB19" s="27"/>
      <c r="AC19" s="19"/>
      <c r="AD19" s="27"/>
      <c r="AE19" s="24"/>
      <c r="AF19" s="26"/>
      <c r="AG19" s="19"/>
      <c r="AH19" s="27"/>
      <c r="AI19" s="19"/>
      <c r="AJ19" s="29"/>
      <c r="AK19" s="99">
        <f t="shared" si="0"/>
        <v>1</v>
      </c>
    </row>
    <row r="20" spans="1:37" ht="19.5" customHeight="1" x14ac:dyDescent="0.3">
      <c r="A20" s="17" t="s">
        <v>14</v>
      </c>
      <c r="B20" s="18"/>
      <c r="C20" s="19"/>
      <c r="D20" s="20"/>
      <c r="E20" s="19"/>
      <c r="F20" s="21">
        <v>1</v>
      </c>
      <c r="G20" s="22"/>
      <c r="H20" s="20">
        <v>2</v>
      </c>
      <c r="I20" s="19">
        <v>1</v>
      </c>
      <c r="J20" s="20">
        <v>2</v>
      </c>
      <c r="K20" s="23"/>
      <c r="L20" s="18"/>
      <c r="M20" s="19">
        <v>1</v>
      </c>
      <c r="N20" s="20"/>
      <c r="O20" s="19"/>
      <c r="P20" s="21"/>
      <c r="Q20" s="22">
        <v>1</v>
      </c>
      <c r="R20" s="20">
        <v>2</v>
      </c>
      <c r="S20" s="19"/>
      <c r="T20" s="20"/>
      <c r="U20" s="23"/>
      <c r="V20" s="18"/>
      <c r="W20" s="19"/>
      <c r="X20" s="20">
        <v>1</v>
      </c>
      <c r="Y20" s="19"/>
      <c r="Z20" s="25">
        <v>1</v>
      </c>
      <c r="AA20" s="22">
        <v>1</v>
      </c>
      <c r="AB20" s="20"/>
      <c r="AC20" s="19"/>
      <c r="AD20" s="20"/>
      <c r="AE20" s="24"/>
      <c r="AF20" s="18"/>
      <c r="AG20" s="19"/>
      <c r="AH20" s="20"/>
      <c r="AI20" s="19"/>
      <c r="AJ20" s="25"/>
      <c r="AK20" s="99">
        <f t="shared" si="0"/>
        <v>13</v>
      </c>
    </row>
    <row r="21" spans="1:37" ht="19.5" customHeight="1" x14ac:dyDescent="0.3">
      <c r="A21" s="125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00">
        <f>SUM(AK22:AK25)</f>
        <v>1278</v>
      </c>
    </row>
    <row r="22" spans="1:37" ht="19.5" customHeight="1" x14ac:dyDescent="0.3">
      <c r="A22" s="17" t="s">
        <v>15</v>
      </c>
      <c r="B22" s="18">
        <v>36</v>
      </c>
      <c r="C22" s="19">
        <v>48</v>
      </c>
      <c r="D22" s="20">
        <v>42</v>
      </c>
      <c r="E22" s="19">
        <v>42</v>
      </c>
      <c r="F22" s="21">
        <v>40</v>
      </c>
      <c r="G22" s="22">
        <v>42</v>
      </c>
      <c r="H22" s="20">
        <v>36</v>
      </c>
      <c r="I22" s="19">
        <v>42</v>
      </c>
      <c r="J22" s="20">
        <v>41</v>
      </c>
      <c r="K22" s="23">
        <v>42</v>
      </c>
      <c r="L22" s="18">
        <v>45</v>
      </c>
      <c r="M22" s="19">
        <v>44</v>
      </c>
      <c r="N22" s="20">
        <v>43</v>
      </c>
      <c r="O22" s="19">
        <v>41</v>
      </c>
      <c r="P22" s="21">
        <v>45</v>
      </c>
      <c r="Q22" s="22">
        <v>43</v>
      </c>
      <c r="R22" s="20">
        <v>43</v>
      </c>
      <c r="S22" s="19">
        <v>44</v>
      </c>
      <c r="T22" s="20">
        <v>40</v>
      </c>
      <c r="U22" s="23">
        <v>42</v>
      </c>
      <c r="V22" s="18">
        <v>41</v>
      </c>
      <c r="W22" s="19">
        <v>46</v>
      </c>
      <c r="X22" s="20">
        <v>33</v>
      </c>
      <c r="Y22" s="19">
        <v>43</v>
      </c>
      <c r="Z22" s="25">
        <v>42</v>
      </c>
      <c r="AA22" s="22">
        <v>18</v>
      </c>
      <c r="AB22" s="20"/>
      <c r="AC22" s="19"/>
      <c r="AD22" s="20"/>
      <c r="AE22" s="24"/>
      <c r="AF22" s="18"/>
      <c r="AG22" s="19"/>
      <c r="AH22" s="20"/>
      <c r="AI22" s="19"/>
      <c r="AJ22" s="25"/>
      <c r="AK22" s="99">
        <f>SUM(B22:AJ22)</f>
        <v>1064</v>
      </c>
    </row>
    <row r="23" spans="1:37" ht="19.5" customHeight="1" x14ac:dyDescent="0.3">
      <c r="A23" s="17" t="s">
        <v>16</v>
      </c>
      <c r="B23" s="18">
        <v>13</v>
      </c>
      <c r="C23" s="19">
        <v>1</v>
      </c>
      <c r="D23" s="20">
        <v>7</v>
      </c>
      <c r="E23" s="19">
        <v>5</v>
      </c>
      <c r="F23" s="21">
        <v>10</v>
      </c>
      <c r="G23" s="22">
        <v>5</v>
      </c>
      <c r="H23" s="20">
        <v>11</v>
      </c>
      <c r="I23" s="19">
        <v>7</v>
      </c>
      <c r="J23" s="20">
        <v>8</v>
      </c>
      <c r="K23" s="23">
        <v>7</v>
      </c>
      <c r="L23" s="18">
        <v>5</v>
      </c>
      <c r="M23" s="19">
        <v>5</v>
      </c>
      <c r="N23" s="20">
        <v>7</v>
      </c>
      <c r="O23" s="19">
        <v>8</v>
      </c>
      <c r="P23" s="21">
        <v>3</v>
      </c>
      <c r="Q23" s="22">
        <v>7</v>
      </c>
      <c r="R23" s="20">
        <v>7</v>
      </c>
      <c r="S23" s="19">
        <v>5</v>
      </c>
      <c r="T23" s="20">
        <v>10</v>
      </c>
      <c r="U23" s="23">
        <v>8</v>
      </c>
      <c r="V23" s="18">
        <v>8</v>
      </c>
      <c r="W23" s="19">
        <v>4</v>
      </c>
      <c r="X23" s="20">
        <v>15</v>
      </c>
      <c r="Y23" s="19">
        <v>7</v>
      </c>
      <c r="Z23" s="25">
        <v>7</v>
      </c>
      <c r="AA23" s="22">
        <v>10</v>
      </c>
      <c r="AB23" s="20"/>
      <c r="AC23" s="19"/>
      <c r="AD23" s="20"/>
      <c r="AE23" s="24"/>
      <c r="AF23" s="18"/>
      <c r="AG23" s="19"/>
      <c r="AH23" s="20"/>
      <c r="AI23" s="19"/>
      <c r="AJ23" s="25"/>
      <c r="AK23" s="99">
        <f>SUM(B23:AJ23)</f>
        <v>190</v>
      </c>
    </row>
    <row r="24" spans="1:37" ht="19.5" customHeight="1" x14ac:dyDescent="0.3">
      <c r="A24" s="17" t="s">
        <v>13</v>
      </c>
      <c r="B24" s="18"/>
      <c r="C24" s="19"/>
      <c r="D24" s="20">
        <v>1</v>
      </c>
      <c r="E24" s="19"/>
      <c r="F24" s="21"/>
      <c r="G24" s="22"/>
      <c r="H24" s="20"/>
      <c r="I24" s="19"/>
      <c r="J24" s="20">
        <v>1</v>
      </c>
      <c r="K24" s="23"/>
      <c r="L24" s="18"/>
      <c r="M24" s="19"/>
      <c r="N24" s="20"/>
      <c r="O24" s="19"/>
      <c r="P24" s="21"/>
      <c r="Q24" s="22"/>
      <c r="R24" s="20"/>
      <c r="S24" s="19"/>
      <c r="T24" s="20"/>
      <c r="U24" s="23"/>
      <c r="V24" s="18"/>
      <c r="W24" s="19"/>
      <c r="X24" s="20"/>
      <c r="Y24" s="19"/>
      <c r="Z24" s="25"/>
      <c r="AA24" s="22"/>
      <c r="AB24" s="20"/>
      <c r="AC24" s="19"/>
      <c r="AD24" s="20"/>
      <c r="AE24" s="24"/>
      <c r="AF24" s="18"/>
      <c r="AG24" s="19"/>
      <c r="AH24" s="20"/>
      <c r="AI24" s="19"/>
      <c r="AJ24" s="25"/>
      <c r="AK24" s="99">
        <f>SUM(B24:AJ24)</f>
        <v>2</v>
      </c>
    </row>
    <row r="25" spans="1:37" ht="19.5" customHeight="1" x14ac:dyDescent="0.3">
      <c r="A25" s="17" t="s">
        <v>14</v>
      </c>
      <c r="B25" s="26">
        <v>1</v>
      </c>
      <c r="C25" s="19">
        <v>1</v>
      </c>
      <c r="D25" s="27"/>
      <c r="E25" s="19">
        <v>3</v>
      </c>
      <c r="F25" s="28"/>
      <c r="G25" s="22">
        <v>3</v>
      </c>
      <c r="H25" s="27">
        <v>3</v>
      </c>
      <c r="I25" s="19">
        <v>1</v>
      </c>
      <c r="J25" s="27"/>
      <c r="K25" s="23">
        <v>1</v>
      </c>
      <c r="L25" s="26"/>
      <c r="M25" s="19">
        <v>1</v>
      </c>
      <c r="N25" s="27"/>
      <c r="O25" s="19">
        <v>1</v>
      </c>
      <c r="P25" s="28">
        <v>2</v>
      </c>
      <c r="Q25" s="22"/>
      <c r="R25" s="27"/>
      <c r="S25" s="19">
        <v>1</v>
      </c>
      <c r="T25" s="27"/>
      <c r="U25" s="23"/>
      <c r="V25" s="26">
        <v>1</v>
      </c>
      <c r="W25" s="19"/>
      <c r="X25" s="27">
        <v>2</v>
      </c>
      <c r="Y25" s="19"/>
      <c r="Z25" s="29">
        <v>1</v>
      </c>
      <c r="AA25" s="22"/>
      <c r="AB25" s="27"/>
      <c r="AC25" s="19"/>
      <c r="AD25" s="27"/>
      <c r="AE25" s="24"/>
      <c r="AF25" s="26"/>
      <c r="AG25" s="19"/>
      <c r="AH25" s="27"/>
      <c r="AI25" s="19"/>
      <c r="AJ25" s="29"/>
      <c r="AK25" s="99">
        <f>SUM(B25:AJ25)</f>
        <v>22</v>
      </c>
    </row>
    <row r="26" spans="1:37" ht="19.5" customHeight="1" x14ac:dyDescent="0.3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6"/>
      <c r="Q26" s="126"/>
      <c r="R26" s="126"/>
      <c r="S26" s="126"/>
      <c r="T26" s="126"/>
      <c r="U26" s="126"/>
      <c r="V26" s="126"/>
      <c r="W26" s="126"/>
      <c r="X26" s="126"/>
      <c r="Y26" s="126"/>
      <c r="Z26" s="126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00">
        <f>SUM(AK27:AK30)</f>
        <v>1278</v>
      </c>
    </row>
    <row r="27" spans="1:37" ht="19.5" customHeight="1" x14ac:dyDescent="0.3">
      <c r="A27" s="17" t="s">
        <v>17</v>
      </c>
      <c r="B27" s="18">
        <v>36</v>
      </c>
      <c r="C27" s="19">
        <v>49</v>
      </c>
      <c r="D27" s="20">
        <v>39</v>
      </c>
      <c r="E27" s="19">
        <v>47</v>
      </c>
      <c r="F27" s="21">
        <v>42</v>
      </c>
      <c r="G27" s="22">
        <v>43</v>
      </c>
      <c r="H27" s="20">
        <v>36</v>
      </c>
      <c r="I27" s="19">
        <v>44</v>
      </c>
      <c r="J27" s="20">
        <v>42</v>
      </c>
      <c r="K27" s="23">
        <v>42</v>
      </c>
      <c r="L27" s="18">
        <v>44</v>
      </c>
      <c r="M27" s="19">
        <v>46</v>
      </c>
      <c r="N27" s="20">
        <v>43</v>
      </c>
      <c r="O27" s="19">
        <v>40</v>
      </c>
      <c r="P27" s="21">
        <v>50</v>
      </c>
      <c r="Q27" s="22">
        <v>44</v>
      </c>
      <c r="R27" s="20">
        <v>43</v>
      </c>
      <c r="S27" s="19">
        <v>46</v>
      </c>
      <c r="T27" s="20">
        <v>45</v>
      </c>
      <c r="U27" s="23">
        <v>41</v>
      </c>
      <c r="V27" s="18">
        <v>41</v>
      </c>
      <c r="W27" s="19">
        <v>47</v>
      </c>
      <c r="X27" s="20">
        <v>33</v>
      </c>
      <c r="Y27" s="19">
        <v>45</v>
      </c>
      <c r="Z27" s="25">
        <v>43</v>
      </c>
      <c r="AA27" s="22">
        <v>16</v>
      </c>
      <c r="AB27" s="20"/>
      <c r="AC27" s="19"/>
      <c r="AD27" s="20"/>
      <c r="AE27" s="24"/>
      <c r="AF27" s="18"/>
      <c r="AG27" s="19"/>
      <c r="AH27" s="20"/>
      <c r="AI27" s="19"/>
      <c r="AJ27" s="25"/>
      <c r="AK27" s="99">
        <f>SUM(B27:AJ27)</f>
        <v>1087</v>
      </c>
    </row>
    <row r="28" spans="1:37" ht="19.5" customHeight="1" x14ac:dyDescent="0.3">
      <c r="A28" s="17" t="s">
        <v>18</v>
      </c>
      <c r="B28" s="18">
        <v>12</v>
      </c>
      <c r="C28" s="19"/>
      <c r="D28" s="20">
        <v>9</v>
      </c>
      <c r="E28" s="19">
        <v>2</v>
      </c>
      <c r="F28" s="21">
        <v>7</v>
      </c>
      <c r="G28" s="22">
        <v>3</v>
      </c>
      <c r="H28" s="20">
        <v>11</v>
      </c>
      <c r="I28" s="19">
        <v>5</v>
      </c>
      <c r="J28" s="20">
        <v>5</v>
      </c>
      <c r="K28" s="23">
        <v>6</v>
      </c>
      <c r="L28" s="18">
        <v>5</v>
      </c>
      <c r="M28" s="19">
        <v>2</v>
      </c>
      <c r="N28" s="20">
        <v>5</v>
      </c>
      <c r="O28" s="19">
        <v>9</v>
      </c>
      <c r="P28" s="21"/>
      <c r="Q28" s="22">
        <v>5</v>
      </c>
      <c r="R28" s="20">
        <v>6</v>
      </c>
      <c r="S28" s="19">
        <v>3</v>
      </c>
      <c r="T28" s="20">
        <v>5</v>
      </c>
      <c r="U28" s="23">
        <v>7</v>
      </c>
      <c r="V28" s="18">
        <v>8</v>
      </c>
      <c r="W28" s="19">
        <v>2</v>
      </c>
      <c r="X28" s="20">
        <v>11</v>
      </c>
      <c r="Y28" s="19">
        <v>5</v>
      </c>
      <c r="Z28" s="25">
        <v>7</v>
      </c>
      <c r="AA28" s="22">
        <v>10</v>
      </c>
      <c r="AB28" s="20"/>
      <c r="AC28" s="19"/>
      <c r="AD28" s="20"/>
      <c r="AE28" s="24"/>
      <c r="AF28" s="18"/>
      <c r="AG28" s="19"/>
      <c r="AH28" s="20"/>
      <c r="AI28" s="19"/>
      <c r="AJ28" s="25"/>
      <c r="AK28" s="99">
        <f>SUM(B28:AJ28)</f>
        <v>150</v>
      </c>
    </row>
    <row r="29" spans="1:37" ht="19.5" customHeight="1" x14ac:dyDescent="0.3">
      <c r="A29" s="17" t="s">
        <v>13</v>
      </c>
      <c r="B29" s="26"/>
      <c r="C29" s="19"/>
      <c r="D29" s="27">
        <v>2</v>
      </c>
      <c r="E29" s="19"/>
      <c r="F29" s="28"/>
      <c r="G29" s="22"/>
      <c r="H29" s="27"/>
      <c r="I29" s="19"/>
      <c r="J29" s="27"/>
      <c r="K29" s="23">
        <v>1</v>
      </c>
      <c r="L29" s="26"/>
      <c r="M29" s="19"/>
      <c r="N29" s="27"/>
      <c r="O29" s="19"/>
      <c r="P29" s="28"/>
      <c r="Q29" s="22"/>
      <c r="R29" s="27"/>
      <c r="S29" s="19"/>
      <c r="T29" s="27"/>
      <c r="U29" s="23"/>
      <c r="V29" s="26"/>
      <c r="W29" s="19"/>
      <c r="X29" s="27"/>
      <c r="Y29" s="19"/>
      <c r="Z29" s="29"/>
      <c r="AA29" s="22"/>
      <c r="AB29" s="27"/>
      <c r="AC29" s="19"/>
      <c r="AD29" s="27"/>
      <c r="AE29" s="24"/>
      <c r="AF29" s="26"/>
      <c r="AG29" s="19"/>
      <c r="AH29" s="27"/>
      <c r="AI29" s="19"/>
      <c r="AJ29" s="29"/>
      <c r="AK29" s="99">
        <f>SUM(B29:AJ29)</f>
        <v>3</v>
      </c>
    </row>
    <row r="30" spans="1:37" ht="19.5" customHeight="1" thickBot="1" x14ac:dyDescent="0.35">
      <c r="A30" s="48" t="s">
        <v>14</v>
      </c>
      <c r="B30" s="49">
        <v>2</v>
      </c>
      <c r="C30" s="50">
        <v>1</v>
      </c>
      <c r="D30" s="51"/>
      <c r="E30" s="50">
        <v>1</v>
      </c>
      <c r="F30" s="52">
        <v>1</v>
      </c>
      <c r="G30" s="53">
        <v>4</v>
      </c>
      <c r="H30" s="51">
        <v>3</v>
      </c>
      <c r="I30" s="50">
        <v>1</v>
      </c>
      <c r="J30" s="51">
        <v>3</v>
      </c>
      <c r="K30" s="54">
        <v>1</v>
      </c>
      <c r="L30" s="49">
        <v>1</v>
      </c>
      <c r="M30" s="50">
        <v>2</v>
      </c>
      <c r="N30" s="51">
        <v>2</v>
      </c>
      <c r="O30" s="50">
        <v>1</v>
      </c>
      <c r="P30" s="52"/>
      <c r="Q30" s="53">
        <v>1</v>
      </c>
      <c r="R30" s="51">
        <v>1</v>
      </c>
      <c r="S30" s="50">
        <v>1</v>
      </c>
      <c r="T30" s="51"/>
      <c r="U30" s="54">
        <v>2</v>
      </c>
      <c r="V30" s="49">
        <v>1</v>
      </c>
      <c r="W30" s="50">
        <v>1</v>
      </c>
      <c r="X30" s="51">
        <v>6</v>
      </c>
      <c r="Y30" s="50"/>
      <c r="Z30" s="55"/>
      <c r="AA30" s="53">
        <v>2</v>
      </c>
      <c r="AB30" s="51"/>
      <c r="AC30" s="50"/>
      <c r="AD30" s="51"/>
      <c r="AE30" s="56"/>
      <c r="AF30" s="49"/>
      <c r="AG30" s="50"/>
      <c r="AH30" s="51"/>
      <c r="AI30" s="50"/>
      <c r="AJ30" s="55"/>
      <c r="AK30" s="99">
        <f>SUM(B30:AJ30)</f>
        <v>38</v>
      </c>
    </row>
    <row r="31" spans="1:37" ht="19.5" customHeight="1" thickBot="1" x14ac:dyDescent="0.35">
      <c r="A31" s="122" t="s">
        <v>19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01">
        <f>SUM(AK32:AK34)</f>
        <v>1278</v>
      </c>
    </row>
    <row r="32" spans="1:37" ht="19.5" customHeight="1" x14ac:dyDescent="0.3">
      <c r="A32" s="57" t="s">
        <v>20</v>
      </c>
      <c r="B32" s="58">
        <v>39</v>
      </c>
      <c r="C32" s="59">
        <v>41</v>
      </c>
      <c r="D32" s="60">
        <v>39</v>
      </c>
      <c r="E32" s="59">
        <v>41</v>
      </c>
      <c r="F32" s="61">
        <v>39</v>
      </c>
      <c r="G32" s="62">
        <v>42</v>
      </c>
      <c r="H32" s="60">
        <v>35</v>
      </c>
      <c r="I32" s="59">
        <v>41</v>
      </c>
      <c r="J32" s="60">
        <v>40</v>
      </c>
      <c r="K32" s="63">
        <v>42</v>
      </c>
      <c r="L32" s="58">
        <v>43</v>
      </c>
      <c r="M32" s="59">
        <v>37</v>
      </c>
      <c r="N32" s="60">
        <v>44</v>
      </c>
      <c r="O32" s="59">
        <v>41</v>
      </c>
      <c r="P32" s="61">
        <v>46</v>
      </c>
      <c r="Q32" s="62">
        <v>45</v>
      </c>
      <c r="R32" s="60">
        <v>43</v>
      </c>
      <c r="S32" s="59">
        <v>40</v>
      </c>
      <c r="T32" s="60">
        <v>42</v>
      </c>
      <c r="U32" s="63">
        <v>42</v>
      </c>
      <c r="V32" s="58">
        <v>41</v>
      </c>
      <c r="W32" s="59">
        <v>46</v>
      </c>
      <c r="X32" s="60">
        <v>36</v>
      </c>
      <c r="Y32" s="59">
        <v>42</v>
      </c>
      <c r="Z32" s="64">
        <v>46</v>
      </c>
      <c r="AA32" s="62">
        <v>23</v>
      </c>
      <c r="AB32" s="60"/>
      <c r="AC32" s="59"/>
      <c r="AD32" s="60"/>
      <c r="AE32" s="65"/>
      <c r="AF32" s="58"/>
      <c r="AG32" s="59"/>
      <c r="AH32" s="60"/>
      <c r="AI32" s="59"/>
      <c r="AJ32" s="64"/>
      <c r="AK32" s="99">
        <f>SUM(B32:AJ32)</f>
        <v>1056</v>
      </c>
    </row>
    <row r="33" spans="1:37" ht="19.5" customHeight="1" x14ac:dyDescent="0.3">
      <c r="A33" s="17" t="s">
        <v>13</v>
      </c>
      <c r="B33" s="18"/>
      <c r="C33" s="19"/>
      <c r="D33" s="20"/>
      <c r="E33" s="19"/>
      <c r="F33" s="21"/>
      <c r="G33" s="22">
        <v>1</v>
      </c>
      <c r="H33" s="20"/>
      <c r="I33" s="19"/>
      <c r="J33" s="20"/>
      <c r="K33" s="23">
        <v>1</v>
      </c>
      <c r="L33" s="18"/>
      <c r="M33" s="19">
        <v>1</v>
      </c>
      <c r="N33" s="20"/>
      <c r="O33" s="19"/>
      <c r="P33" s="21"/>
      <c r="Q33" s="22"/>
      <c r="R33" s="20"/>
      <c r="S33" s="19"/>
      <c r="T33" s="20"/>
      <c r="U33" s="23"/>
      <c r="V33" s="18"/>
      <c r="W33" s="19"/>
      <c r="X33" s="20"/>
      <c r="Y33" s="19"/>
      <c r="Z33" s="25"/>
      <c r="AA33" s="22"/>
      <c r="AB33" s="20"/>
      <c r="AC33" s="19"/>
      <c r="AD33" s="20"/>
      <c r="AE33" s="24"/>
      <c r="AF33" s="18"/>
      <c r="AG33" s="19"/>
      <c r="AH33" s="20"/>
      <c r="AI33" s="19"/>
      <c r="AJ33" s="25"/>
      <c r="AK33" s="99">
        <f>SUM(B33:AJ33)</f>
        <v>3</v>
      </c>
    </row>
    <row r="34" spans="1:37" ht="19.5" customHeight="1" thickBot="1" x14ac:dyDescent="0.35">
      <c r="A34" s="48" t="s">
        <v>14</v>
      </c>
      <c r="B34" s="66">
        <v>11</v>
      </c>
      <c r="C34" s="50">
        <v>9</v>
      </c>
      <c r="D34" s="67">
        <v>11</v>
      </c>
      <c r="E34" s="50">
        <v>9</v>
      </c>
      <c r="F34" s="68">
        <v>11</v>
      </c>
      <c r="G34" s="53">
        <v>7</v>
      </c>
      <c r="H34" s="67">
        <v>15</v>
      </c>
      <c r="I34" s="50">
        <v>9</v>
      </c>
      <c r="J34" s="67">
        <v>10</v>
      </c>
      <c r="K34" s="54">
        <v>7</v>
      </c>
      <c r="L34" s="66">
        <v>7</v>
      </c>
      <c r="M34" s="50">
        <v>12</v>
      </c>
      <c r="N34" s="67">
        <v>6</v>
      </c>
      <c r="O34" s="50">
        <v>9</v>
      </c>
      <c r="P34" s="68">
        <v>4</v>
      </c>
      <c r="Q34" s="53">
        <v>5</v>
      </c>
      <c r="R34" s="67">
        <v>7</v>
      </c>
      <c r="S34" s="50">
        <v>10</v>
      </c>
      <c r="T34" s="67">
        <v>8</v>
      </c>
      <c r="U34" s="54">
        <v>8</v>
      </c>
      <c r="V34" s="66">
        <v>9</v>
      </c>
      <c r="W34" s="50">
        <v>4</v>
      </c>
      <c r="X34" s="67">
        <v>14</v>
      </c>
      <c r="Y34" s="50">
        <v>8</v>
      </c>
      <c r="Z34" s="69">
        <v>4</v>
      </c>
      <c r="AA34" s="53">
        <v>5</v>
      </c>
      <c r="AB34" s="67"/>
      <c r="AC34" s="50"/>
      <c r="AD34" s="67"/>
      <c r="AE34" s="56"/>
      <c r="AF34" s="66"/>
      <c r="AG34" s="50"/>
      <c r="AH34" s="67"/>
      <c r="AI34" s="50"/>
      <c r="AJ34" s="69"/>
      <c r="AK34" s="99">
        <f>SUM(B34:AJ34)</f>
        <v>219</v>
      </c>
    </row>
    <row r="35" spans="1:37" ht="19.5" customHeight="1" thickBot="1" x14ac:dyDescent="0.35">
      <c r="A35" s="122" t="s">
        <v>21</v>
      </c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01">
        <f>SUM(AK36:AK38)</f>
        <v>1278</v>
      </c>
    </row>
    <row r="36" spans="1:37" ht="19.5" customHeight="1" x14ac:dyDescent="0.3">
      <c r="A36" s="57" t="s">
        <v>22</v>
      </c>
      <c r="B36" s="58">
        <v>39</v>
      </c>
      <c r="C36" s="59">
        <v>45</v>
      </c>
      <c r="D36" s="60">
        <v>44</v>
      </c>
      <c r="E36" s="59">
        <v>47</v>
      </c>
      <c r="F36" s="61">
        <v>42</v>
      </c>
      <c r="G36" s="62">
        <v>42</v>
      </c>
      <c r="H36" s="60">
        <v>39</v>
      </c>
      <c r="I36" s="59">
        <v>43</v>
      </c>
      <c r="J36" s="60">
        <v>44</v>
      </c>
      <c r="K36" s="63">
        <v>44</v>
      </c>
      <c r="L36" s="58">
        <v>45</v>
      </c>
      <c r="M36" s="59">
        <v>42</v>
      </c>
      <c r="N36" s="60">
        <v>45</v>
      </c>
      <c r="O36" s="59">
        <v>40</v>
      </c>
      <c r="P36" s="61">
        <v>47</v>
      </c>
      <c r="Q36" s="62">
        <v>46</v>
      </c>
      <c r="R36" s="60">
        <v>45</v>
      </c>
      <c r="S36" s="59">
        <v>43</v>
      </c>
      <c r="T36" s="60">
        <v>46</v>
      </c>
      <c r="U36" s="63">
        <v>43</v>
      </c>
      <c r="V36" s="58">
        <v>42</v>
      </c>
      <c r="W36" s="59">
        <v>45</v>
      </c>
      <c r="X36" s="60">
        <v>40</v>
      </c>
      <c r="Y36" s="59">
        <v>42</v>
      </c>
      <c r="Z36" s="64">
        <v>48</v>
      </c>
      <c r="AA36" s="62">
        <v>23</v>
      </c>
      <c r="AB36" s="60"/>
      <c r="AC36" s="59"/>
      <c r="AD36" s="60"/>
      <c r="AE36" s="65"/>
      <c r="AF36" s="58"/>
      <c r="AG36" s="59"/>
      <c r="AH36" s="60"/>
      <c r="AI36" s="59"/>
      <c r="AJ36" s="64"/>
      <c r="AK36" s="99">
        <f>SUM(B36:AJ36)</f>
        <v>1111</v>
      </c>
    </row>
    <row r="37" spans="1:37" ht="19.5" customHeight="1" x14ac:dyDescent="0.3">
      <c r="A37" s="17" t="s">
        <v>13</v>
      </c>
      <c r="B37" s="18"/>
      <c r="C37" s="19"/>
      <c r="D37" s="20">
        <v>1</v>
      </c>
      <c r="E37" s="19"/>
      <c r="F37" s="21"/>
      <c r="G37" s="22"/>
      <c r="H37" s="20"/>
      <c r="I37" s="19"/>
      <c r="J37" s="20"/>
      <c r="K37" s="23">
        <v>1</v>
      </c>
      <c r="L37" s="18"/>
      <c r="M37" s="19"/>
      <c r="N37" s="20"/>
      <c r="O37" s="19"/>
      <c r="P37" s="21"/>
      <c r="Q37" s="22"/>
      <c r="R37" s="20"/>
      <c r="S37" s="19"/>
      <c r="T37" s="20"/>
      <c r="U37" s="23"/>
      <c r="V37" s="18"/>
      <c r="W37" s="19"/>
      <c r="X37" s="20"/>
      <c r="Y37" s="19"/>
      <c r="Z37" s="25"/>
      <c r="AA37" s="22"/>
      <c r="AB37" s="20"/>
      <c r="AC37" s="19"/>
      <c r="AD37" s="20"/>
      <c r="AE37" s="24"/>
      <c r="AF37" s="18"/>
      <c r="AG37" s="19"/>
      <c r="AH37" s="20"/>
      <c r="AI37" s="19"/>
      <c r="AJ37" s="25"/>
      <c r="AK37" s="99">
        <f>SUM(B37:AJ37)</f>
        <v>2</v>
      </c>
    </row>
    <row r="38" spans="1:37" ht="19.5" customHeight="1" thickBot="1" x14ac:dyDescent="0.35">
      <c r="A38" s="48" t="s">
        <v>14</v>
      </c>
      <c r="B38" s="49">
        <v>11</v>
      </c>
      <c r="C38" s="50">
        <v>5</v>
      </c>
      <c r="D38" s="51">
        <v>5</v>
      </c>
      <c r="E38" s="50">
        <v>3</v>
      </c>
      <c r="F38" s="52">
        <v>8</v>
      </c>
      <c r="G38" s="53">
        <v>8</v>
      </c>
      <c r="H38" s="51">
        <v>11</v>
      </c>
      <c r="I38" s="50">
        <v>7</v>
      </c>
      <c r="J38" s="51">
        <v>6</v>
      </c>
      <c r="K38" s="54">
        <v>5</v>
      </c>
      <c r="L38" s="49">
        <v>5</v>
      </c>
      <c r="M38" s="50">
        <v>8</v>
      </c>
      <c r="N38" s="51">
        <v>5</v>
      </c>
      <c r="O38" s="50">
        <v>10</v>
      </c>
      <c r="P38" s="52">
        <v>3</v>
      </c>
      <c r="Q38" s="53">
        <v>4</v>
      </c>
      <c r="R38" s="51">
        <v>5</v>
      </c>
      <c r="S38" s="50">
        <v>7</v>
      </c>
      <c r="T38" s="51">
        <v>4</v>
      </c>
      <c r="U38" s="54">
        <v>7</v>
      </c>
      <c r="V38" s="49">
        <v>8</v>
      </c>
      <c r="W38" s="50">
        <v>5</v>
      </c>
      <c r="X38" s="51">
        <v>10</v>
      </c>
      <c r="Y38" s="50">
        <v>8</v>
      </c>
      <c r="Z38" s="55">
        <v>2</v>
      </c>
      <c r="AA38" s="53">
        <v>5</v>
      </c>
      <c r="AB38" s="51"/>
      <c r="AC38" s="50"/>
      <c r="AD38" s="51"/>
      <c r="AE38" s="56"/>
      <c r="AF38" s="49"/>
      <c r="AG38" s="50"/>
      <c r="AH38" s="51"/>
      <c r="AI38" s="50"/>
      <c r="AJ38" s="55"/>
      <c r="AK38" s="99">
        <f>SUM(B38:AJ38)</f>
        <v>165</v>
      </c>
    </row>
    <row r="39" spans="1:37" ht="19.5" customHeight="1" thickBot="1" x14ac:dyDescent="0.35">
      <c r="A39" s="120"/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0"/>
      <c r="V39" s="120"/>
      <c r="W39" s="120"/>
      <c r="X39" s="120"/>
      <c r="Y39" s="120"/>
      <c r="Z39" s="120"/>
      <c r="AA39" s="120"/>
      <c r="AB39" s="120"/>
      <c r="AC39" s="120"/>
      <c r="AD39" s="120"/>
      <c r="AE39" s="120"/>
      <c r="AF39" s="120"/>
      <c r="AG39" s="120"/>
      <c r="AH39" s="120"/>
      <c r="AI39" s="120"/>
      <c r="AJ39" s="120"/>
      <c r="AK39" s="101">
        <f>SUM(AK40:AK42)</f>
        <v>1278</v>
      </c>
    </row>
    <row r="40" spans="1:37" ht="19.5" customHeight="1" x14ac:dyDescent="0.3">
      <c r="A40" s="57" t="s">
        <v>23</v>
      </c>
      <c r="B40" s="58">
        <v>38</v>
      </c>
      <c r="C40" s="59">
        <v>45</v>
      </c>
      <c r="D40" s="60">
        <v>45</v>
      </c>
      <c r="E40" s="59">
        <v>46</v>
      </c>
      <c r="F40" s="61">
        <v>41</v>
      </c>
      <c r="G40" s="62">
        <v>43</v>
      </c>
      <c r="H40" s="60">
        <v>36</v>
      </c>
      <c r="I40" s="59">
        <v>41</v>
      </c>
      <c r="J40" s="60">
        <v>45</v>
      </c>
      <c r="K40" s="63">
        <v>42</v>
      </c>
      <c r="L40" s="58">
        <v>43</v>
      </c>
      <c r="M40" s="59">
        <v>44</v>
      </c>
      <c r="N40" s="60">
        <v>44</v>
      </c>
      <c r="O40" s="59">
        <v>40</v>
      </c>
      <c r="P40" s="61">
        <v>45</v>
      </c>
      <c r="Q40" s="62">
        <v>44</v>
      </c>
      <c r="R40" s="60">
        <v>45</v>
      </c>
      <c r="S40" s="59">
        <v>42</v>
      </c>
      <c r="T40" s="60">
        <v>44</v>
      </c>
      <c r="U40" s="63">
        <v>44</v>
      </c>
      <c r="V40" s="58">
        <v>42</v>
      </c>
      <c r="W40" s="59">
        <v>46</v>
      </c>
      <c r="X40" s="60">
        <v>40</v>
      </c>
      <c r="Y40" s="59">
        <v>43</v>
      </c>
      <c r="Z40" s="64">
        <v>45</v>
      </c>
      <c r="AA40" s="62">
        <v>21</v>
      </c>
      <c r="AB40" s="60"/>
      <c r="AC40" s="59"/>
      <c r="AD40" s="60"/>
      <c r="AE40" s="65"/>
      <c r="AF40" s="58"/>
      <c r="AG40" s="59"/>
      <c r="AH40" s="60"/>
      <c r="AI40" s="59"/>
      <c r="AJ40" s="64"/>
      <c r="AK40" s="99">
        <f>SUM(B40:AJ40)</f>
        <v>1094</v>
      </c>
    </row>
    <row r="41" spans="1:37" ht="19.5" customHeight="1" x14ac:dyDescent="0.3">
      <c r="A41" s="17" t="s">
        <v>13</v>
      </c>
      <c r="B41" s="18"/>
      <c r="C41" s="19"/>
      <c r="D41" s="20"/>
      <c r="E41" s="19"/>
      <c r="F41" s="21"/>
      <c r="G41" s="22"/>
      <c r="H41" s="20"/>
      <c r="I41" s="19"/>
      <c r="J41" s="20"/>
      <c r="K41" s="23"/>
      <c r="L41" s="18"/>
      <c r="M41" s="19"/>
      <c r="N41" s="20"/>
      <c r="O41" s="19"/>
      <c r="P41" s="21"/>
      <c r="Q41" s="22"/>
      <c r="R41" s="20"/>
      <c r="S41" s="19"/>
      <c r="T41" s="20"/>
      <c r="U41" s="23"/>
      <c r="V41" s="18"/>
      <c r="W41" s="19"/>
      <c r="X41" s="20"/>
      <c r="Y41" s="19"/>
      <c r="Z41" s="25"/>
      <c r="AA41" s="22">
        <v>2</v>
      </c>
      <c r="AB41" s="20"/>
      <c r="AC41" s="19"/>
      <c r="AD41" s="20"/>
      <c r="AE41" s="24"/>
      <c r="AF41" s="18"/>
      <c r="AG41" s="19"/>
      <c r="AH41" s="20"/>
      <c r="AI41" s="19"/>
      <c r="AJ41" s="25"/>
      <c r="AK41" s="99">
        <f>SUM(B41:AJ41)</f>
        <v>2</v>
      </c>
    </row>
    <row r="42" spans="1:37" ht="19.5" customHeight="1" thickBot="1" x14ac:dyDescent="0.35">
      <c r="A42" s="48" t="s">
        <v>14</v>
      </c>
      <c r="B42" s="70">
        <v>12</v>
      </c>
      <c r="C42" s="71">
        <v>5</v>
      </c>
      <c r="D42" s="72">
        <v>5</v>
      </c>
      <c r="E42" s="71">
        <v>4</v>
      </c>
      <c r="F42" s="73">
        <v>9</v>
      </c>
      <c r="G42" s="74">
        <v>7</v>
      </c>
      <c r="H42" s="72">
        <v>14</v>
      </c>
      <c r="I42" s="71">
        <v>9</v>
      </c>
      <c r="J42" s="72">
        <v>5</v>
      </c>
      <c r="K42" s="75">
        <v>8</v>
      </c>
      <c r="L42" s="70">
        <v>7</v>
      </c>
      <c r="M42" s="71">
        <v>6</v>
      </c>
      <c r="N42" s="72">
        <v>6</v>
      </c>
      <c r="O42" s="71">
        <v>10</v>
      </c>
      <c r="P42" s="73">
        <v>5</v>
      </c>
      <c r="Q42" s="74">
        <v>6</v>
      </c>
      <c r="R42" s="72">
        <v>5</v>
      </c>
      <c r="S42" s="71">
        <v>8</v>
      </c>
      <c r="T42" s="72">
        <v>6</v>
      </c>
      <c r="U42" s="75">
        <v>6</v>
      </c>
      <c r="V42" s="70">
        <v>8</v>
      </c>
      <c r="W42" s="71">
        <v>4</v>
      </c>
      <c r="X42" s="72">
        <v>10</v>
      </c>
      <c r="Y42" s="71">
        <v>7</v>
      </c>
      <c r="Z42" s="76">
        <v>5</v>
      </c>
      <c r="AA42" s="74">
        <v>5</v>
      </c>
      <c r="AB42" s="72"/>
      <c r="AC42" s="71"/>
      <c r="AD42" s="72"/>
      <c r="AE42" s="77"/>
      <c r="AF42" s="70"/>
      <c r="AG42" s="71"/>
      <c r="AH42" s="72"/>
      <c r="AI42" s="71"/>
      <c r="AJ42" s="76"/>
      <c r="AK42" s="102">
        <f>SUM(B42:AJ42)</f>
        <v>182</v>
      </c>
    </row>
    <row r="43" spans="1:37" customFormat="1" ht="19.5" customHeight="1" thickBot="1" x14ac:dyDescent="0.35">
      <c r="A43" s="78"/>
      <c r="B43" s="79">
        <v>1</v>
      </c>
      <c r="C43" s="80">
        <v>2</v>
      </c>
      <c r="D43" s="81">
        <v>3</v>
      </c>
      <c r="E43" s="80">
        <v>4</v>
      </c>
      <c r="F43" s="82">
        <v>5</v>
      </c>
      <c r="G43" s="83">
        <v>6</v>
      </c>
      <c r="H43" s="81">
        <v>7</v>
      </c>
      <c r="I43" s="80">
        <v>8</v>
      </c>
      <c r="J43" s="81">
        <v>9</v>
      </c>
      <c r="K43" s="84">
        <v>10</v>
      </c>
      <c r="L43" s="79">
        <v>11</v>
      </c>
      <c r="M43" s="80">
        <v>12</v>
      </c>
      <c r="N43" s="81">
        <v>13</v>
      </c>
      <c r="O43" s="80">
        <v>14</v>
      </c>
      <c r="P43" s="82">
        <v>15</v>
      </c>
      <c r="Q43" s="83">
        <v>16</v>
      </c>
      <c r="R43" s="81">
        <v>17</v>
      </c>
      <c r="S43" s="80">
        <v>18</v>
      </c>
      <c r="T43" s="81">
        <v>19</v>
      </c>
      <c r="U43" s="84">
        <v>20</v>
      </c>
      <c r="V43" s="79">
        <v>21</v>
      </c>
      <c r="W43" s="80">
        <v>22</v>
      </c>
      <c r="X43" s="81">
        <v>23</v>
      </c>
      <c r="Y43" s="80">
        <v>24</v>
      </c>
      <c r="Z43" s="85">
        <v>25</v>
      </c>
      <c r="AA43" s="83">
        <v>26</v>
      </c>
      <c r="AB43" s="81">
        <v>27</v>
      </c>
      <c r="AC43" s="80">
        <v>28</v>
      </c>
      <c r="AD43" s="81">
        <v>29</v>
      </c>
      <c r="AE43" s="86">
        <v>30</v>
      </c>
      <c r="AF43" s="79">
        <v>31</v>
      </c>
      <c r="AG43" s="80">
        <v>32</v>
      </c>
      <c r="AH43" s="81">
        <v>33</v>
      </c>
      <c r="AI43" s="80">
        <v>34</v>
      </c>
      <c r="AJ43" s="85">
        <v>35</v>
      </c>
      <c r="AK43" s="103"/>
    </row>
    <row r="44" spans="1:37" ht="19.5" customHeight="1" thickBot="1" x14ac:dyDescent="0.35">
      <c r="A44" s="122"/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  <c r="AB44" s="122"/>
      <c r="AC44" s="122"/>
      <c r="AD44" s="122"/>
      <c r="AE44" s="122"/>
      <c r="AF44" s="122"/>
      <c r="AG44" s="122"/>
      <c r="AH44" s="122"/>
      <c r="AI44" s="122"/>
      <c r="AJ44" s="122"/>
      <c r="AK44" s="100">
        <f>SUM(AK45:AK47)</f>
        <v>1278</v>
      </c>
    </row>
    <row r="45" spans="1:37" ht="19.5" customHeight="1" x14ac:dyDescent="0.3">
      <c r="A45" s="87" t="s">
        <v>24</v>
      </c>
      <c r="B45" s="30">
        <v>37</v>
      </c>
      <c r="C45" s="31">
        <v>43</v>
      </c>
      <c r="D45" s="32">
        <v>41</v>
      </c>
      <c r="E45" s="31">
        <v>42</v>
      </c>
      <c r="F45" s="32">
        <v>40</v>
      </c>
      <c r="G45" s="31">
        <v>41</v>
      </c>
      <c r="H45" s="32">
        <v>35</v>
      </c>
      <c r="I45" s="31">
        <v>40</v>
      </c>
      <c r="J45" s="32">
        <v>42</v>
      </c>
      <c r="K45" s="31">
        <v>40</v>
      </c>
      <c r="L45" s="32">
        <v>42</v>
      </c>
      <c r="M45" s="31">
        <v>38</v>
      </c>
      <c r="N45" s="32">
        <v>43</v>
      </c>
      <c r="O45" s="31">
        <v>40</v>
      </c>
      <c r="P45" s="32">
        <v>46</v>
      </c>
      <c r="Q45" s="31">
        <v>41</v>
      </c>
      <c r="R45" s="32">
        <v>45</v>
      </c>
      <c r="S45" s="31">
        <v>42</v>
      </c>
      <c r="T45" s="32">
        <v>43</v>
      </c>
      <c r="U45" s="31">
        <v>41</v>
      </c>
      <c r="V45" s="32">
        <v>40</v>
      </c>
      <c r="W45" s="31">
        <v>46</v>
      </c>
      <c r="X45" s="32">
        <v>39</v>
      </c>
      <c r="Y45" s="31">
        <v>43</v>
      </c>
      <c r="Z45" s="32">
        <v>44</v>
      </c>
      <c r="AA45" s="31">
        <v>21</v>
      </c>
      <c r="AB45" s="32"/>
      <c r="AC45" s="31"/>
      <c r="AD45" s="32"/>
      <c r="AE45" s="31"/>
      <c r="AF45" s="32"/>
      <c r="AG45" s="31"/>
      <c r="AH45" s="32"/>
      <c r="AI45" s="31"/>
      <c r="AJ45" s="32"/>
      <c r="AK45" s="99">
        <f>SUM(B45:AJ45)</f>
        <v>1055</v>
      </c>
    </row>
    <row r="46" spans="1:37" ht="19.5" customHeight="1" x14ac:dyDescent="0.3">
      <c r="A46" s="44" t="s">
        <v>13</v>
      </c>
      <c r="B46" s="46"/>
      <c r="C46" s="34"/>
      <c r="D46" s="33"/>
      <c r="E46" s="34"/>
      <c r="F46" s="33"/>
      <c r="G46" s="34"/>
      <c r="H46" s="33"/>
      <c r="I46" s="34"/>
      <c r="J46" s="33"/>
      <c r="K46" s="34">
        <v>1</v>
      </c>
      <c r="L46" s="33"/>
      <c r="M46" s="34"/>
      <c r="N46" s="33"/>
      <c r="O46" s="34"/>
      <c r="P46" s="33"/>
      <c r="Q46" s="34"/>
      <c r="R46" s="33"/>
      <c r="S46" s="34"/>
      <c r="T46" s="33"/>
      <c r="U46" s="34"/>
      <c r="V46" s="33"/>
      <c r="W46" s="34"/>
      <c r="X46" s="33"/>
      <c r="Y46" s="34"/>
      <c r="Z46" s="33"/>
      <c r="AA46" s="34"/>
      <c r="AB46" s="33"/>
      <c r="AC46" s="34"/>
      <c r="AD46" s="33"/>
      <c r="AE46" s="34"/>
      <c r="AF46" s="33"/>
      <c r="AG46" s="34"/>
      <c r="AH46" s="33"/>
      <c r="AI46" s="34"/>
      <c r="AJ46" s="33"/>
      <c r="AK46" s="99">
        <f>SUM(B46:AJ46)</f>
        <v>1</v>
      </c>
    </row>
    <row r="47" spans="1:37" ht="16.2" thickBot="1" x14ac:dyDescent="0.35">
      <c r="A47" s="88" t="s">
        <v>14</v>
      </c>
      <c r="B47" s="89">
        <v>13</v>
      </c>
      <c r="C47" s="90">
        <v>7</v>
      </c>
      <c r="D47" s="91">
        <v>9</v>
      </c>
      <c r="E47" s="90">
        <v>8</v>
      </c>
      <c r="F47" s="91">
        <v>10</v>
      </c>
      <c r="G47" s="90">
        <v>9</v>
      </c>
      <c r="H47" s="91">
        <v>15</v>
      </c>
      <c r="I47" s="90">
        <v>10</v>
      </c>
      <c r="J47" s="91">
        <v>8</v>
      </c>
      <c r="K47" s="90">
        <v>9</v>
      </c>
      <c r="L47" s="91">
        <v>8</v>
      </c>
      <c r="M47" s="90">
        <v>12</v>
      </c>
      <c r="N47" s="91">
        <v>7</v>
      </c>
      <c r="O47" s="90">
        <v>10</v>
      </c>
      <c r="P47" s="91">
        <v>4</v>
      </c>
      <c r="Q47" s="90">
        <v>9</v>
      </c>
      <c r="R47" s="91">
        <v>5</v>
      </c>
      <c r="S47" s="90">
        <v>8</v>
      </c>
      <c r="T47" s="91">
        <v>7</v>
      </c>
      <c r="U47" s="90">
        <v>9</v>
      </c>
      <c r="V47" s="91">
        <v>10</v>
      </c>
      <c r="W47" s="90">
        <v>4</v>
      </c>
      <c r="X47" s="91">
        <v>11</v>
      </c>
      <c r="Y47" s="90">
        <v>7</v>
      </c>
      <c r="Z47" s="91">
        <v>6</v>
      </c>
      <c r="AA47" s="90">
        <v>7</v>
      </c>
      <c r="AB47" s="91"/>
      <c r="AC47" s="90"/>
      <c r="AD47" s="91"/>
      <c r="AE47" s="90"/>
      <c r="AF47" s="91"/>
      <c r="AG47" s="90"/>
      <c r="AH47" s="91"/>
      <c r="AI47" s="90"/>
      <c r="AJ47" s="91"/>
      <c r="AK47" s="99">
        <f>SUM(B47:AJ47)</f>
        <v>222</v>
      </c>
    </row>
    <row r="48" spans="1:37" ht="16.2" thickBot="1" x14ac:dyDescent="0.35">
      <c r="A48" s="120" t="s">
        <v>25</v>
      </c>
      <c r="B48" s="120"/>
      <c r="C48" s="120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20"/>
      <c r="V48" s="120"/>
      <c r="W48" s="120"/>
      <c r="X48" s="120"/>
      <c r="Y48" s="120"/>
      <c r="Z48" s="120"/>
      <c r="AA48" s="120"/>
      <c r="AB48" s="120"/>
      <c r="AC48" s="120"/>
      <c r="AD48" s="120"/>
      <c r="AE48" s="120"/>
      <c r="AF48" s="120"/>
      <c r="AG48" s="120"/>
      <c r="AH48" s="120"/>
      <c r="AI48" s="120"/>
      <c r="AJ48" s="120"/>
      <c r="AK48" s="100">
        <f>SUM(AK49:AK51)</f>
        <v>1278</v>
      </c>
    </row>
    <row r="49" spans="1:37" x14ac:dyDescent="0.3">
      <c r="A49" s="87" t="s">
        <v>26</v>
      </c>
      <c r="B49" s="45">
        <v>37</v>
      </c>
      <c r="C49" s="31">
        <v>44</v>
      </c>
      <c r="D49" s="32">
        <v>40</v>
      </c>
      <c r="E49" s="31">
        <v>42</v>
      </c>
      <c r="F49" s="32">
        <v>40</v>
      </c>
      <c r="G49" s="31">
        <v>42</v>
      </c>
      <c r="H49" s="32">
        <v>36</v>
      </c>
      <c r="I49" s="31">
        <v>40</v>
      </c>
      <c r="J49" s="32">
        <v>42</v>
      </c>
      <c r="K49" s="31">
        <v>40</v>
      </c>
      <c r="L49" s="32">
        <v>43</v>
      </c>
      <c r="M49" s="31">
        <v>38</v>
      </c>
      <c r="N49" s="32">
        <v>44</v>
      </c>
      <c r="O49" s="31">
        <v>42</v>
      </c>
      <c r="P49" s="32">
        <v>46</v>
      </c>
      <c r="Q49" s="31">
        <v>41</v>
      </c>
      <c r="R49" s="32">
        <v>44</v>
      </c>
      <c r="S49" s="31">
        <v>42</v>
      </c>
      <c r="T49" s="32">
        <v>42</v>
      </c>
      <c r="U49" s="31">
        <v>41</v>
      </c>
      <c r="V49" s="32">
        <v>40</v>
      </c>
      <c r="W49" s="31">
        <v>46</v>
      </c>
      <c r="X49" s="32">
        <v>39</v>
      </c>
      <c r="Y49" s="31">
        <v>43</v>
      </c>
      <c r="Z49" s="32">
        <v>44</v>
      </c>
      <c r="AA49" s="31">
        <v>21</v>
      </c>
      <c r="AB49" s="32"/>
      <c r="AC49" s="31"/>
      <c r="AD49" s="32"/>
      <c r="AE49" s="31"/>
      <c r="AF49" s="32"/>
      <c r="AG49" s="31"/>
      <c r="AH49" s="32"/>
      <c r="AI49" s="31"/>
      <c r="AJ49" s="32"/>
      <c r="AK49" s="99">
        <f>SUM(B49:AJ49)</f>
        <v>1059</v>
      </c>
    </row>
    <row r="50" spans="1:37" x14ac:dyDescent="0.3">
      <c r="A50" s="44" t="s">
        <v>13</v>
      </c>
      <c r="B50" s="46"/>
      <c r="C50" s="34"/>
      <c r="D50" s="33"/>
      <c r="E50" s="34"/>
      <c r="F50" s="33"/>
      <c r="G50" s="34"/>
      <c r="H50" s="33"/>
      <c r="I50" s="34">
        <v>1</v>
      </c>
      <c r="J50" s="33"/>
      <c r="K50" s="34">
        <v>1</v>
      </c>
      <c r="L50" s="33"/>
      <c r="M50" s="34"/>
      <c r="N50" s="33"/>
      <c r="O50" s="34"/>
      <c r="P50" s="33"/>
      <c r="Q50" s="34"/>
      <c r="R50" s="33"/>
      <c r="S50" s="34"/>
      <c r="T50" s="33"/>
      <c r="U50" s="34"/>
      <c r="V50" s="33"/>
      <c r="W50" s="34"/>
      <c r="X50" s="33"/>
      <c r="Y50" s="34"/>
      <c r="Z50" s="33"/>
      <c r="AA50" s="34"/>
      <c r="AB50" s="33"/>
      <c r="AC50" s="34"/>
      <c r="AD50" s="33"/>
      <c r="AE50" s="34"/>
      <c r="AF50" s="33"/>
      <c r="AG50" s="34"/>
      <c r="AH50" s="33"/>
      <c r="AI50" s="34"/>
      <c r="AJ50" s="33"/>
      <c r="AK50" s="99">
        <f>SUM(B50:AJ50)</f>
        <v>2</v>
      </c>
    </row>
    <row r="51" spans="1:37" ht="16.2" thickBot="1" x14ac:dyDescent="0.35">
      <c r="A51" s="88" t="s">
        <v>14</v>
      </c>
      <c r="B51" s="47">
        <v>13</v>
      </c>
      <c r="C51" s="90">
        <v>6</v>
      </c>
      <c r="D51" s="91">
        <v>10</v>
      </c>
      <c r="E51" s="90">
        <v>8</v>
      </c>
      <c r="F51" s="91">
        <v>10</v>
      </c>
      <c r="G51" s="90">
        <v>8</v>
      </c>
      <c r="H51" s="91">
        <v>14</v>
      </c>
      <c r="I51" s="90">
        <v>9</v>
      </c>
      <c r="J51" s="91">
        <v>8</v>
      </c>
      <c r="K51" s="90">
        <v>9</v>
      </c>
      <c r="L51" s="91">
        <v>7</v>
      </c>
      <c r="M51" s="90">
        <v>12</v>
      </c>
      <c r="N51" s="91">
        <v>6</v>
      </c>
      <c r="O51" s="90">
        <v>8</v>
      </c>
      <c r="P51" s="91">
        <v>4</v>
      </c>
      <c r="Q51" s="90">
        <v>9</v>
      </c>
      <c r="R51" s="91">
        <v>6</v>
      </c>
      <c r="S51" s="90">
        <v>8</v>
      </c>
      <c r="T51" s="91">
        <v>8</v>
      </c>
      <c r="U51" s="90">
        <v>9</v>
      </c>
      <c r="V51" s="91">
        <v>10</v>
      </c>
      <c r="W51" s="90">
        <v>4</v>
      </c>
      <c r="X51" s="91">
        <v>11</v>
      </c>
      <c r="Y51" s="90">
        <v>7</v>
      </c>
      <c r="Z51" s="91">
        <v>6</v>
      </c>
      <c r="AA51" s="90">
        <v>7</v>
      </c>
      <c r="AB51" s="91"/>
      <c r="AC51" s="90"/>
      <c r="AD51" s="91"/>
      <c r="AE51" s="90"/>
      <c r="AF51" s="91"/>
      <c r="AG51" s="90"/>
      <c r="AH51" s="91"/>
      <c r="AI51" s="90"/>
      <c r="AJ51" s="91"/>
      <c r="AK51" s="99">
        <f>SUM(B51:AJ51)</f>
        <v>217</v>
      </c>
    </row>
    <row r="52" spans="1:37" ht="16.2" thickBot="1" x14ac:dyDescent="0.35">
      <c r="A52" s="120"/>
      <c r="B52" s="120"/>
      <c r="C52" s="120"/>
      <c r="D52" s="120"/>
      <c r="E52" s="120"/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01">
        <f>SUM(AK53:AK55)</f>
        <v>1278</v>
      </c>
    </row>
    <row r="53" spans="1:37" x14ac:dyDescent="0.3">
      <c r="A53" s="87" t="s">
        <v>27</v>
      </c>
      <c r="B53" s="45">
        <v>35</v>
      </c>
      <c r="C53" s="31">
        <v>40</v>
      </c>
      <c r="D53" s="32">
        <v>37</v>
      </c>
      <c r="E53" s="31">
        <v>41</v>
      </c>
      <c r="F53" s="32">
        <v>35</v>
      </c>
      <c r="G53" s="31">
        <v>40</v>
      </c>
      <c r="H53" s="32">
        <v>38</v>
      </c>
      <c r="I53" s="31">
        <v>34</v>
      </c>
      <c r="J53" s="32">
        <v>42</v>
      </c>
      <c r="K53" s="31">
        <v>39</v>
      </c>
      <c r="L53" s="32">
        <v>38</v>
      </c>
      <c r="M53" s="31">
        <v>33</v>
      </c>
      <c r="N53" s="32">
        <v>42</v>
      </c>
      <c r="O53" s="31">
        <v>41</v>
      </c>
      <c r="P53" s="32">
        <v>39</v>
      </c>
      <c r="Q53" s="31">
        <v>42</v>
      </c>
      <c r="R53" s="32">
        <v>40</v>
      </c>
      <c r="S53" s="31">
        <v>39</v>
      </c>
      <c r="T53" s="32">
        <v>36</v>
      </c>
      <c r="U53" s="31">
        <v>39</v>
      </c>
      <c r="V53" s="32">
        <v>38</v>
      </c>
      <c r="W53" s="31">
        <v>46</v>
      </c>
      <c r="X53" s="32">
        <v>39</v>
      </c>
      <c r="Y53" s="31">
        <v>42</v>
      </c>
      <c r="Z53" s="32">
        <v>43</v>
      </c>
      <c r="AA53" s="31">
        <v>21</v>
      </c>
      <c r="AB53" s="32"/>
      <c r="AC53" s="31"/>
      <c r="AD53" s="32"/>
      <c r="AE53" s="31"/>
      <c r="AF53" s="32"/>
      <c r="AG53" s="31"/>
      <c r="AH53" s="32"/>
      <c r="AI53" s="31"/>
      <c r="AJ53" s="32"/>
      <c r="AK53" s="99">
        <f>SUM(B53:AJ53)</f>
        <v>999</v>
      </c>
    </row>
    <row r="54" spans="1:37" x14ac:dyDescent="0.3">
      <c r="A54" s="44" t="s">
        <v>13</v>
      </c>
      <c r="B54" s="46"/>
      <c r="C54" s="34"/>
      <c r="D54" s="33"/>
      <c r="E54" s="34"/>
      <c r="F54" s="33"/>
      <c r="G54" s="34"/>
      <c r="H54" s="33"/>
      <c r="I54" s="34"/>
      <c r="J54" s="33"/>
      <c r="K54" s="34">
        <v>1</v>
      </c>
      <c r="L54" s="33"/>
      <c r="M54" s="34"/>
      <c r="N54" s="33"/>
      <c r="O54" s="34"/>
      <c r="P54" s="33"/>
      <c r="Q54" s="34"/>
      <c r="R54" s="33"/>
      <c r="S54" s="34"/>
      <c r="T54" s="33"/>
      <c r="U54" s="34"/>
      <c r="V54" s="33"/>
      <c r="W54" s="34"/>
      <c r="X54" s="33"/>
      <c r="Y54" s="34"/>
      <c r="Z54" s="33"/>
      <c r="AA54" s="34"/>
      <c r="AB54" s="33"/>
      <c r="AC54" s="34"/>
      <c r="AD54" s="33"/>
      <c r="AE54" s="34"/>
      <c r="AF54" s="33"/>
      <c r="AG54" s="34"/>
      <c r="AH54" s="33"/>
      <c r="AI54" s="34"/>
      <c r="AJ54" s="33"/>
      <c r="AK54" s="99">
        <f>SUM(B54:AJ54)</f>
        <v>1</v>
      </c>
    </row>
    <row r="55" spans="1:37" ht="16.2" thickBot="1" x14ac:dyDescent="0.35">
      <c r="A55" s="88" t="s">
        <v>14</v>
      </c>
      <c r="B55" s="47">
        <v>15</v>
      </c>
      <c r="C55" s="90">
        <v>10</v>
      </c>
      <c r="D55" s="91">
        <v>13</v>
      </c>
      <c r="E55" s="90">
        <v>9</v>
      </c>
      <c r="F55" s="91">
        <v>15</v>
      </c>
      <c r="G55" s="90">
        <v>10</v>
      </c>
      <c r="H55" s="91">
        <v>12</v>
      </c>
      <c r="I55" s="90">
        <v>16</v>
      </c>
      <c r="J55" s="91">
        <v>8</v>
      </c>
      <c r="K55" s="90">
        <v>10</v>
      </c>
      <c r="L55" s="91">
        <v>12</v>
      </c>
      <c r="M55" s="90">
        <v>17</v>
      </c>
      <c r="N55" s="91">
        <v>8</v>
      </c>
      <c r="O55" s="90">
        <v>9</v>
      </c>
      <c r="P55" s="91">
        <v>11</v>
      </c>
      <c r="Q55" s="90">
        <v>8</v>
      </c>
      <c r="R55" s="91">
        <v>10</v>
      </c>
      <c r="S55" s="90">
        <v>11</v>
      </c>
      <c r="T55" s="91">
        <v>14</v>
      </c>
      <c r="U55" s="90">
        <v>11</v>
      </c>
      <c r="V55" s="91">
        <v>12</v>
      </c>
      <c r="W55" s="90">
        <v>4</v>
      </c>
      <c r="X55" s="91">
        <v>11</v>
      </c>
      <c r="Y55" s="90">
        <v>8</v>
      </c>
      <c r="Z55" s="91">
        <v>7</v>
      </c>
      <c r="AA55" s="90">
        <v>7</v>
      </c>
      <c r="AB55" s="91"/>
      <c r="AC55" s="90"/>
      <c r="AD55" s="91"/>
      <c r="AE55" s="90"/>
      <c r="AF55" s="91"/>
      <c r="AG55" s="90"/>
      <c r="AH55" s="91"/>
      <c r="AI55" s="90"/>
      <c r="AJ55" s="91"/>
      <c r="AK55" s="99">
        <f>SUM(B55:AJ55)</f>
        <v>278</v>
      </c>
    </row>
    <row r="56" spans="1:37" ht="16.2" thickBot="1" x14ac:dyDescent="0.35">
      <c r="A56" s="120" t="s">
        <v>28</v>
      </c>
      <c r="B56" s="120"/>
      <c r="C56" s="120"/>
      <c r="D56" s="120"/>
      <c r="E56" s="120"/>
      <c r="F56" s="120"/>
      <c r="G56" s="120"/>
      <c r="H56" s="120"/>
      <c r="I56" s="120"/>
      <c r="J56" s="120"/>
      <c r="K56" s="120"/>
      <c r="L56" s="120"/>
      <c r="M56" s="120"/>
      <c r="N56" s="120"/>
      <c r="O56" s="120"/>
      <c r="P56" s="120"/>
      <c r="Q56" s="120"/>
      <c r="R56" s="120"/>
      <c r="S56" s="120"/>
      <c r="T56" s="120"/>
      <c r="U56" s="120"/>
      <c r="V56" s="120"/>
      <c r="W56" s="120"/>
      <c r="X56" s="120"/>
      <c r="Y56" s="120"/>
      <c r="Z56" s="120"/>
      <c r="AA56" s="120"/>
      <c r="AB56" s="120"/>
      <c r="AC56" s="120"/>
      <c r="AD56" s="120"/>
      <c r="AE56" s="120"/>
      <c r="AF56" s="120"/>
      <c r="AG56" s="120"/>
      <c r="AH56" s="120"/>
      <c r="AI56" s="120"/>
      <c r="AJ56" s="120"/>
      <c r="AK56" s="101">
        <f>SUM(AK57:AK59)</f>
        <v>1278</v>
      </c>
    </row>
    <row r="57" spans="1:37" x14ac:dyDescent="0.3">
      <c r="A57" s="87" t="s">
        <v>29</v>
      </c>
      <c r="B57" s="45">
        <v>34</v>
      </c>
      <c r="C57" s="31">
        <v>25</v>
      </c>
      <c r="D57" s="32">
        <v>30</v>
      </c>
      <c r="E57" s="31">
        <v>28</v>
      </c>
      <c r="F57" s="32">
        <v>29</v>
      </c>
      <c r="G57" s="31">
        <v>22</v>
      </c>
      <c r="H57" s="32">
        <v>32</v>
      </c>
      <c r="I57" s="31">
        <v>25</v>
      </c>
      <c r="J57" s="32">
        <v>28</v>
      </c>
      <c r="K57" s="31">
        <v>27</v>
      </c>
      <c r="L57" s="32">
        <v>30</v>
      </c>
      <c r="M57" s="31">
        <v>24</v>
      </c>
      <c r="N57" s="32">
        <v>32</v>
      </c>
      <c r="O57" s="31">
        <v>31</v>
      </c>
      <c r="P57" s="32">
        <v>31</v>
      </c>
      <c r="Q57" s="31">
        <v>24</v>
      </c>
      <c r="R57" s="32">
        <v>30</v>
      </c>
      <c r="S57" s="31">
        <v>21</v>
      </c>
      <c r="T57" s="32">
        <v>31</v>
      </c>
      <c r="U57" s="31">
        <v>24</v>
      </c>
      <c r="V57" s="32">
        <v>31</v>
      </c>
      <c r="W57" s="31">
        <v>29</v>
      </c>
      <c r="X57" s="32">
        <v>32</v>
      </c>
      <c r="Y57" s="31">
        <v>31</v>
      </c>
      <c r="Z57" s="32">
        <v>32</v>
      </c>
      <c r="AA57" s="31">
        <v>19</v>
      </c>
      <c r="AB57" s="32"/>
      <c r="AC57" s="31"/>
      <c r="AD57" s="32"/>
      <c r="AE57" s="31"/>
      <c r="AF57" s="32"/>
      <c r="AG57" s="31"/>
      <c r="AH57" s="32"/>
      <c r="AI57" s="31"/>
      <c r="AJ57" s="32"/>
      <c r="AK57" s="99">
        <f>SUM(B57:AJ57)</f>
        <v>732</v>
      </c>
    </row>
    <row r="58" spans="1:37" x14ac:dyDescent="0.3">
      <c r="A58" s="44" t="s">
        <v>30</v>
      </c>
      <c r="B58" s="46">
        <v>14</v>
      </c>
      <c r="C58" s="34">
        <v>20</v>
      </c>
      <c r="D58" s="33">
        <v>13</v>
      </c>
      <c r="E58" s="34">
        <v>14</v>
      </c>
      <c r="F58" s="33">
        <v>14</v>
      </c>
      <c r="G58" s="34">
        <v>23</v>
      </c>
      <c r="H58" s="33">
        <v>16</v>
      </c>
      <c r="I58" s="34">
        <v>21</v>
      </c>
      <c r="J58" s="33">
        <v>11</v>
      </c>
      <c r="K58" s="34">
        <v>21</v>
      </c>
      <c r="L58" s="33">
        <v>17</v>
      </c>
      <c r="M58" s="34">
        <v>15</v>
      </c>
      <c r="N58" s="33">
        <v>16</v>
      </c>
      <c r="O58" s="34">
        <v>15</v>
      </c>
      <c r="P58" s="33">
        <v>15</v>
      </c>
      <c r="Q58" s="34">
        <v>18</v>
      </c>
      <c r="R58" s="33">
        <v>14</v>
      </c>
      <c r="S58" s="34">
        <v>22</v>
      </c>
      <c r="T58" s="33">
        <v>14</v>
      </c>
      <c r="U58" s="34">
        <v>18</v>
      </c>
      <c r="V58" s="33">
        <v>16</v>
      </c>
      <c r="W58" s="34">
        <v>12</v>
      </c>
      <c r="X58" s="33">
        <v>12</v>
      </c>
      <c r="Y58" s="34">
        <v>14</v>
      </c>
      <c r="Z58" s="33">
        <v>16</v>
      </c>
      <c r="AA58" s="34">
        <v>7</v>
      </c>
      <c r="AB58" s="33"/>
      <c r="AC58" s="34"/>
      <c r="AD58" s="33"/>
      <c r="AE58" s="34"/>
      <c r="AF58" s="33"/>
      <c r="AG58" s="34"/>
      <c r="AH58" s="33"/>
      <c r="AI58" s="34"/>
      <c r="AJ58" s="33"/>
      <c r="AK58" s="99">
        <f>SUM(B58:AJ58)</f>
        <v>408</v>
      </c>
    </row>
    <row r="59" spans="1:37" ht="16.2" thickBot="1" x14ac:dyDescent="0.35">
      <c r="A59" s="88" t="s">
        <v>14</v>
      </c>
      <c r="B59" s="47">
        <v>2</v>
      </c>
      <c r="C59" s="90">
        <v>5</v>
      </c>
      <c r="D59" s="91">
        <v>7</v>
      </c>
      <c r="E59" s="90">
        <v>8</v>
      </c>
      <c r="F59" s="91">
        <v>7</v>
      </c>
      <c r="G59" s="90">
        <v>5</v>
      </c>
      <c r="H59" s="91">
        <v>2</v>
      </c>
      <c r="I59" s="90">
        <v>4</v>
      </c>
      <c r="J59" s="91">
        <v>11</v>
      </c>
      <c r="K59" s="90">
        <v>2</v>
      </c>
      <c r="L59" s="91">
        <v>3</v>
      </c>
      <c r="M59" s="90">
        <v>11</v>
      </c>
      <c r="N59" s="91">
        <v>2</v>
      </c>
      <c r="O59" s="90">
        <v>4</v>
      </c>
      <c r="P59" s="91">
        <v>4</v>
      </c>
      <c r="Q59" s="90">
        <v>8</v>
      </c>
      <c r="R59" s="91">
        <v>6</v>
      </c>
      <c r="S59" s="90">
        <v>7</v>
      </c>
      <c r="T59" s="91">
        <v>5</v>
      </c>
      <c r="U59" s="90">
        <v>8</v>
      </c>
      <c r="V59" s="91">
        <v>3</v>
      </c>
      <c r="W59" s="90">
        <v>9</v>
      </c>
      <c r="X59" s="91">
        <v>6</v>
      </c>
      <c r="Y59" s="90">
        <v>5</v>
      </c>
      <c r="Z59" s="91">
        <v>2</v>
      </c>
      <c r="AA59" s="90">
        <v>2</v>
      </c>
      <c r="AB59" s="91"/>
      <c r="AC59" s="90"/>
      <c r="AD59" s="91"/>
      <c r="AE59" s="90"/>
      <c r="AF59" s="91"/>
      <c r="AG59" s="90"/>
      <c r="AH59" s="91"/>
      <c r="AI59" s="90"/>
      <c r="AJ59" s="91"/>
      <c r="AK59" s="99">
        <f>SUM(B59:AJ59)</f>
        <v>138</v>
      </c>
    </row>
    <row r="60" spans="1:37" ht="16.2" thickBot="1" x14ac:dyDescent="0.35">
      <c r="A60" s="120" t="s">
        <v>31</v>
      </c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120"/>
      <c r="Q60" s="120"/>
      <c r="R60" s="120"/>
      <c r="S60" s="120"/>
      <c r="T60" s="120"/>
      <c r="U60" s="120"/>
      <c r="V60" s="120"/>
      <c r="W60" s="120"/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H60" s="120"/>
      <c r="AI60" s="120"/>
      <c r="AJ60" s="120"/>
      <c r="AK60" s="101">
        <f>SUM(AK61:AK63)</f>
        <v>1278</v>
      </c>
    </row>
    <row r="61" spans="1:37" x14ac:dyDescent="0.3">
      <c r="A61" s="87" t="s">
        <v>29</v>
      </c>
      <c r="B61" s="45">
        <v>37</v>
      </c>
      <c r="C61" s="31">
        <v>34</v>
      </c>
      <c r="D61" s="32">
        <v>35</v>
      </c>
      <c r="E61" s="31">
        <v>35</v>
      </c>
      <c r="F61" s="32">
        <v>37</v>
      </c>
      <c r="G61" s="31">
        <v>37</v>
      </c>
      <c r="H61" s="32">
        <v>37</v>
      </c>
      <c r="I61" s="31">
        <v>30</v>
      </c>
      <c r="J61" s="32">
        <v>42</v>
      </c>
      <c r="K61" s="31">
        <v>31</v>
      </c>
      <c r="L61" s="32">
        <v>38</v>
      </c>
      <c r="M61" s="31">
        <v>38</v>
      </c>
      <c r="N61" s="32">
        <v>39</v>
      </c>
      <c r="O61" s="31">
        <v>35</v>
      </c>
      <c r="P61" s="32">
        <v>30</v>
      </c>
      <c r="Q61" s="31">
        <v>33</v>
      </c>
      <c r="R61" s="32">
        <v>33</v>
      </c>
      <c r="S61" s="31">
        <v>29</v>
      </c>
      <c r="T61" s="32">
        <v>31</v>
      </c>
      <c r="U61" s="31">
        <v>39</v>
      </c>
      <c r="V61" s="32">
        <v>34</v>
      </c>
      <c r="W61" s="31">
        <v>25</v>
      </c>
      <c r="X61" s="32">
        <v>34</v>
      </c>
      <c r="Y61" s="31">
        <v>41</v>
      </c>
      <c r="Z61" s="32">
        <v>27</v>
      </c>
      <c r="AA61" s="31">
        <v>20</v>
      </c>
      <c r="AB61" s="32"/>
      <c r="AC61" s="31"/>
      <c r="AD61" s="32"/>
      <c r="AE61" s="31"/>
      <c r="AF61" s="32"/>
      <c r="AG61" s="31"/>
      <c r="AH61" s="32"/>
      <c r="AI61" s="31"/>
      <c r="AJ61" s="32"/>
      <c r="AK61" s="99">
        <f>SUM(B61:AJ61)</f>
        <v>881</v>
      </c>
    </row>
    <row r="62" spans="1:37" x14ac:dyDescent="0.3">
      <c r="A62" s="44" t="s">
        <v>30</v>
      </c>
      <c r="B62" s="46">
        <v>13</v>
      </c>
      <c r="C62" s="34">
        <v>15</v>
      </c>
      <c r="D62" s="33">
        <v>14</v>
      </c>
      <c r="E62" s="34">
        <v>12</v>
      </c>
      <c r="F62" s="33">
        <v>10</v>
      </c>
      <c r="G62" s="34">
        <v>12</v>
      </c>
      <c r="H62" s="33">
        <v>12</v>
      </c>
      <c r="I62" s="34">
        <v>19</v>
      </c>
      <c r="J62" s="33">
        <v>6</v>
      </c>
      <c r="K62" s="34">
        <v>17</v>
      </c>
      <c r="L62" s="33">
        <v>10</v>
      </c>
      <c r="M62" s="34">
        <v>10</v>
      </c>
      <c r="N62" s="33">
        <v>11</v>
      </c>
      <c r="O62" s="34">
        <v>14</v>
      </c>
      <c r="P62" s="33">
        <v>18</v>
      </c>
      <c r="Q62" s="34">
        <v>14</v>
      </c>
      <c r="R62" s="33">
        <v>17</v>
      </c>
      <c r="S62" s="34">
        <v>18</v>
      </c>
      <c r="T62" s="33">
        <v>19</v>
      </c>
      <c r="U62" s="34">
        <v>11</v>
      </c>
      <c r="V62" s="33">
        <v>14</v>
      </c>
      <c r="W62" s="34">
        <v>23</v>
      </c>
      <c r="X62" s="33">
        <v>16</v>
      </c>
      <c r="Y62" s="34">
        <v>9</v>
      </c>
      <c r="Z62" s="33">
        <v>21</v>
      </c>
      <c r="AA62" s="34">
        <v>8</v>
      </c>
      <c r="AB62" s="33"/>
      <c r="AC62" s="34"/>
      <c r="AD62" s="33"/>
      <c r="AE62" s="34"/>
      <c r="AF62" s="33"/>
      <c r="AG62" s="34"/>
      <c r="AH62" s="33"/>
      <c r="AI62" s="34"/>
      <c r="AJ62" s="33"/>
      <c r="AK62" s="99">
        <f>SUM(B62:AJ62)</f>
        <v>363</v>
      </c>
    </row>
    <row r="63" spans="1:37" ht="16.2" thickBot="1" x14ac:dyDescent="0.35">
      <c r="A63" s="88" t="s">
        <v>14</v>
      </c>
      <c r="B63" s="47"/>
      <c r="C63" s="90">
        <v>1</v>
      </c>
      <c r="D63" s="91">
        <v>1</v>
      </c>
      <c r="E63" s="90">
        <v>3</v>
      </c>
      <c r="F63" s="91">
        <v>3</v>
      </c>
      <c r="G63" s="90">
        <v>1</v>
      </c>
      <c r="H63" s="91">
        <v>1</v>
      </c>
      <c r="I63" s="90">
        <v>1</v>
      </c>
      <c r="J63" s="91">
        <v>2</v>
      </c>
      <c r="K63" s="90">
        <v>2</v>
      </c>
      <c r="L63" s="91">
        <v>2</v>
      </c>
      <c r="M63" s="90">
        <v>2</v>
      </c>
      <c r="N63" s="91"/>
      <c r="O63" s="90">
        <v>1</v>
      </c>
      <c r="P63" s="91">
        <v>2</v>
      </c>
      <c r="Q63" s="90">
        <v>3</v>
      </c>
      <c r="R63" s="91"/>
      <c r="S63" s="90">
        <v>3</v>
      </c>
      <c r="T63" s="91"/>
      <c r="U63" s="90"/>
      <c r="V63" s="91">
        <v>2</v>
      </c>
      <c r="W63" s="90">
        <v>2</v>
      </c>
      <c r="X63" s="91"/>
      <c r="Y63" s="90"/>
      <c r="Z63" s="91">
        <v>2</v>
      </c>
      <c r="AA63" s="90"/>
      <c r="AB63" s="91"/>
      <c r="AC63" s="90"/>
      <c r="AD63" s="91"/>
      <c r="AE63" s="90"/>
      <c r="AF63" s="91"/>
      <c r="AG63" s="90"/>
      <c r="AH63" s="91"/>
      <c r="AI63" s="90"/>
      <c r="AJ63" s="91"/>
      <c r="AK63" s="99">
        <f>SUM(B63:AJ63)</f>
        <v>34</v>
      </c>
    </row>
    <row r="64" spans="1:37" ht="16.2" thickBot="1" x14ac:dyDescent="0.35">
      <c r="A64" s="120" t="s">
        <v>32</v>
      </c>
      <c r="B64" s="120"/>
      <c r="C64" s="120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120"/>
      <c r="Q64" s="120"/>
      <c r="R64" s="120"/>
      <c r="S64" s="120"/>
      <c r="T64" s="120"/>
      <c r="U64" s="120"/>
      <c r="V64" s="120"/>
      <c r="W64" s="120"/>
      <c r="X64" s="120"/>
      <c r="Y64" s="120"/>
      <c r="Z64" s="120"/>
      <c r="AA64" s="120"/>
      <c r="AB64" s="120"/>
      <c r="AC64" s="120"/>
      <c r="AD64" s="120"/>
      <c r="AE64" s="120"/>
      <c r="AF64" s="120"/>
      <c r="AG64" s="120"/>
      <c r="AH64" s="120"/>
      <c r="AI64" s="120"/>
      <c r="AJ64" s="120"/>
      <c r="AK64" s="101">
        <f>SUM(AK65:AK67)</f>
        <v>1278</v>
      </c>
    </row>
    <row r="65" spans="1:37" x14ac:dyDescent="0.3">
      <c r="A65" s="87" t="s">
        <v>29</v>
      </c>
      <c r="B65" s="45">
        <v>35</v>
      </c>
      <c r="C65" s="31">
        <v>38</v>
      </c>
      <c r="D65" s="32">
        <v>35</v>
      </c>
      <c r="E65" s="31">
        <v>34</v>
      </c>
      <c r="F65" s="32">
        <v>34</v>
      </c>
      <c r="G65" s="31">
        <v>24</v>
      </c>
      <c r="H65" s="32">
        <v>36</v>
      </c>
      <c r="I65" s="31">
        <v>39</v>
      </c>
      <c r="J65" s="32">
        <v>38</v>
      </c>
      <c r="K65" s="31">
        <v>34</v>
      </c>
      <c r="L65" s="32">
        <v>42</v>
      </c>
      <c r="M65" s="31">
        <v>38</v>
      </c>
      <c r="N65" s="32">
        <v>34</v>
      </c>
      <c r="O65" s="31">
        <v>32</v>
      </c>
      <c r="P65" s="32">
        <v>38</v>
      </c>
      <c r="Q65" s="31">
        <v>34</v>
      </c>
      <c r="R65" s="32">
        <v>37</v>
      </c>
      <c r="S65" s="31">
        <v>35</v>
      </c>
      <c r="T65" s="32">
        <v>37</v>
      </c>
      <c r="U65" s="31">
        <v>34</v>
      </c>
      <c r="V65" s="32">
        <v>35</v>
      </c>
      <c r="W65" s="31">
        <v>36</v>
      </c>
      <c r="X65" s="32">
        <v>31</v>
      </c>
      <c r="Y65" s="31">
        <v>34</v>
      </c>
      <c r="Z65" s="32">
        <v>25</v>
      </c>
      <c r="AA65" s="31">
        <v>21</v>
      </c>
      <c r="AB65" s="32"/>
      <c r="AC65" s="31"/>
      <c r="AD65" s="32"/>
      <c r="AE65" s="31"/>
      <c r="AF65" s="32"/>
      <c r="AG65" s="31"/>
      <c r="AH65" s="32"/>
      <c r="AI65" s="31"/>
      <c r="AJ65" s="32"/>
      <c r="AK65" s="99">
        <f>SUM(B65:AJ65)</f>
        <v>890</v>
      </c>
    </row>
    <row r="66" spans="1:37" x14ac:dyDescent="0.3">
      <c r="A66" s="44" t="s">
        <v>14</v>
      </c>
      <c r="B66" s="46"/>
      <c r="C66" s="34">
        <v>9</v>
      </c>
      <c r="D66" s="33">
        <v>6</v>
      </c>
      <c r="E66" s="34">
        <v>10</v>
      </c>
      <c r="F66" s="33">
        <v>3</v>
      </c>
      <c r="G66" s="34">
        <v>3</v>
      </c>
      <c r="H66" s="33">
        <v>3</v>
      </c>
      <c r="I66" s="34">
        <v>1</v>
      </c>
      <c r="J66" s="33">
        <v>3</v>
      </c>
      <c r="K66" s="34">
        <v>2</v>
      </c>
      <c r="L66" s="33">
        <v>1</v>
      </c>
      <c r="M66" s="34">
        <v>5</v>
      </c>
      <c r="N66" s="33">
        <v>1</v>
      </c>
      <c r="O66" s="34">
        <v>3</v>
      </c>
      <c r="P66" s="33"/>
      <c r="Q66" s="34">
        <v>2</v>
      </c>
      <c r="R66" s="33">
        <v>5</v>
      </c>
      <c r="S66" s="34">
        <v>4</v>
      </c>
      <c r="T66" s="33">
        <v>3</v>
      </c>
      <c r="U66" s="34">
        <v>4</v>
      </c>
      <c r="V66" s="33">
        <v>1</v>
      </c>
      <c r="W66" s="34">
        <v>3</v>
      </c>
      <c r="X66" s="33">
        <v>1</v>
      </c>
      <c r="Y66" s="34">
        <v>2</v>
      </c>
      <c r="Z66" s="33">
        <v>2</v>
      </c>
      <c r="AA66" s="34"/>
      <c r="AB66" s="33"/>
      <c r="AC66" s="34"/>
      <c r="AD66" s="33"/>
      <c r="AE66" s="34"/>
      <c r="AF66" s="33"/>
      <c r="AG66" s="34"/>
      <c r="AH66" s="33"/>
      <c r="AI66" s="34"/>
      <c r="AJ66" s="33"/>
      <c r="AK66" s="99">
        <f>SUM(B66:AJ66)</f>
        <v>77</v>
      </c>
    </row>
    <row r="67" spans="1:37" ht="16.2" thickBot="1" x14ac:dyDescent="0.35">
      <c r="A67" s="88" t="s">
        <v>30</v>
      </c>
      <c r="B67" s="47">
        <v>15</v>
      </c>
      <c r="C67" s="90">
        <v>3</v>
      </c>
      <c r="D67" s="91">
        <v>9</v>
      </c>
      <c r="E67" s="90">
        <v>6</v>
      </c>
      <c r="F67" s="91">
        <v>13</v>
      </c>
      <c r="G67" s="90">
        <v>23</v>
      </c>
      <c r="H67" s="91">
        <v>11</v>
      </c>
      <c r="I67" s="90">
        <v>10</v>
      </c>
      <c r="J67" s="91">
        <v>9</v>
      </c>
      <c r="K67" s="90">
        <v>14</v>
      </c>
      <c r="L67" s="91">
        <v>7</v>
      </c>
      <c r="M67" s="90">
        <v>7</v>
      </c>
      <c r="N67" s="91">
        <v>15</v>
      </c>
      <c r="O67" s="90">
        <v>15</v>
      </c>
      <c r="P67" s="91">
        <v>12</v>
      </c>
      <c r="Q67" s="90">
        <v>14</v>
      </c>
      <c r="R67" s="91">
        <v>8</v>
      </c>
      <c r="S67" s="90">
        <v>11</v>
      </c>
      <c r="T67" s="91">
        <v>10</v>
      </c>
      <c r="U67" s="90">
        <v>12</v>
      </c>
      <c r="V67" s="91">
        <v>14</v>
      </c>
      <c r="W67" s="90">
        <v>11</v>
      </c>
      <c r="X67" s="91">
        <v>18</v>
      </c>
      <c r="Y67" s="90">
        <v>14</v>
      </c>
      <c r="Z67" s="91">
        <v>23</v>
      </c>
      <c r="AA67" s="90">
        <v>7</v>
      </c>
      <c r="AB67" s="91"/>
      <c r="AC67" s="90"/>
      <c r="AD67" s="91"/>
      <c r="AE67" s="90"/>
      <c r="AF67" s="91"/>
      <c r="AG67" s="90"/>
      <c r="AH67" s="91"/>
      <c r="AI67" s="90"/>
      <c r="AJ67" s="91"/>
      <c r="AK67" s="99">
        <f>SUM(B67:AJ67)</f>
        <v>311</v>
      </c>
    </row>
    <row r="68" spans="1:37" ht="16.2" thickBot="1" x14ac:dyDescent="0.35">
      <c r="A68" s="120" t="s">
        <v>33</v>
      </c>
      <c r="B68" s="120"/>
      <c r="C68" s="120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120"/>
      <c r="Q68" s="120"/>
      <c r="R68" s="120"/>
      <c r="S68" s="120"/>
      <c r="T68" s="120"/>
      <c r="U68" s="120"/>
      <c r="V68" s="120"/>
      <c r="W68" s="120"/>
      <c r="X68" s="120"/>
      <c r="Y68" s="120"/>
      <c r="Z68" s="120"/>
      <c r="AA68" s="120"/>
      <c r="AB68" s="120"/>
      <c r="AC68" s="120"/>
      <c r="AD68" s="120"/>
      <c r="AE68" s="120"/>
      <c r="AF68" s="120"/>
      <c r="AG68" s="120"/>
      <c r="AH68" s="120"/>
      <c r="AI68" s="120"/>
      <c r="AJ68" s="120"/>
      <c r="AK68" s="101">
        <f>SUM(AK69:AK71)</f>
        <v>1278</v>
      </c>
    </row>
    <row r="69" spans="1:37" x14ac:dyDescent="0.3">
      <c r="A69" s="108" t="s">
        <v>29</v>
      </c>
      <c r="B69" s="109">
        <v>30</v>
      </c>
      <c r="C69" s="105">
        <v>30</v>
      </c>
      <c r="D69" s="110">
        <v>23</v>
      </c>
      <c r="E69" s="105">
        <v>24</v>
      </c>
      <c r="F69" s="110">
        <v>24</v>
      </c>
      <c r="G69" s="105">
        <v>22</v>
      </c>
      <c r="H69" s="110">
        <v>31</v>
      </c>
      <c r="I69" s="105">
        <v>25</v>
      </c>
      <c r="J69" s="110">
        <v>28</v>
      </c>
      <c r="K69" s="105">
        <v>29</v>
      </c>
      <c r="L69" s="110">
        <v>31</v>
      </c>
      <c r="M69" s="105">
        <v>36</v>
      </c>
      <c r="N69" s="110">
        <v>24</v>
      </c>
      <c r="O69" s="105">
        <v>27</v>
      </c>
      <c r="P69" s="110">
        <v>27</v>
      </c>
      <c r="Q69" s="105">
        <v>30</v>
      </c>
      <c r="R69" s="110">
        <v>26</v>
      </c>
      <c r="S69" s="105">
        <v>21</v>
      </c>
      <c r="T69" s="110">
        <v>27</v>
      </c>
      <c r="U69" s="105">
        <v>34</v>
      </c>
      <c r="V69" s="110">
        <v>26</v>
      </c>
      <c r="W69" s="105">
        <v>24</v>
      </c>
      <c r="X69" s="110">
        <v>27</v>
      </c>
      <c r="Y69" s="105">
        <v>28</v>
      </c>
      <c r="Z69" s="110">
        <v>21</v>
      </c>
      <c r="AA69" s="105">
        <v>16</v>
      </c>
      <c r="AB69" s="110"/>
      <c r="AC69" s="105"/>
      <c r="AD69" s="110"/>
      <c r="AE69" s="105"/>
      <c r="AF69" s="110"/>
      <c r="AG69" s="105"/>
      <c r="AH69" s="110"/>
      <c r="AI69" s="105"/>
      <c r="AJ69" s="110"/>
      <c r="AK69" s="99">
        <f>SUM(B69:AJ69)</f>
        <v>691</v>
      </c>
    </row>
    <row r="70" spans="1:37" x14ac:dyDescent="0.3">
      <c r="A70" s="111" t="s">
        <v>30</v>
      </c>
      <c r="B70" s="112">
        <v>19</v>
      </c>
      <c r="C70" s="106">
        <v>18</v>
      </c>
      <c r="D70" s="113">
        <v>23</v>
      </c>
      <c r="E70" s="106">
        <v>19</v>
      </c>
      <c r="F70" s="113">
        <v>23</v>
      </c>
      <c r="G70" s="106">
        <v>24</v>
      </c>
      <c r="H70" s="113">
        <v>16</v>
      </c>
      <c r="I70" s="106">
        <v>24</v>
      </c>
      <c r="J70" s="113">
        <v>18</v>
      </c>
      <c r="K70" s="106">
        <v>16</v>
      </c>
      <c r="L70" s="113">
        <v>18</v>
      </c>
      <c r="M70" s="106">
        <v>10</v>
      </c>
      <c r="N70" s="113">
        <v>23</v>
      </c>
      <c r="O70" s="106">
        <v>19</v>
      </c>
      <c r="P70" s="113">
        <v>21</v>
      </c>
      <c r="Q70" s="106">
        <v>16</v>
      </c>
      <c r="R70" s="113">
        <v>22</v>
      </c>
      <c r="S70" s="106">
        <v>25</v>
      </c>
      <c r="T70" s="113">
        <v>22</v>
      </c>
      <c r="U70" s="106">
        <v>12</v>
      </c>
      <c r="V70" s="113">
        <v>22</v>
      </c>
      <c r="W70" s="106">
        <v>23</v>
      </c>
      <c r="X70" s="113">
        <v>21</v>
      </c>
      <c r="Y70" s="106">
        <v>19</v>
      </c>
      <c r="Z70" s="113">
        <v>26</v>
      </c>
      <c r="AA70" s="106">
        <v>11</v>
      </c>
      <c r="AB70" s="113"/>
      <c r="AC70" s="106"/>
      <c r="AD70" s="113"/>
      <c r="AE70" s="106"/>
      <c r="AF70" s="113"/>
      <c r="AG70" s="106"/>
      <c r="AH70" s="113"/>
      <c r="AI70" s="106"/>
      <c r="AJ70" s="113"/>
      <c r="AK70" s="99">
        <f>SUM(B70:AJ70)</f>
        <v>510</v>
      </c>
    </row>
    <row r="71" spans="1:37" ht="16.2" thickBot="1" x14ac:dyDescent="0.35">
      <c r="A71" s="114" t="s">
        <v>14</v>
      </c>
      <c r="B71" s="115">
        <v>1</v>
      </c>
      <c r="C71" s="107">
        <v>2</v>
      </c>
      <c r="D71" s="116">
        <v>4</v>
      </c>
      <c r="E71" s="107">
        <v>7</v>
      </c>
      <c r="F71" s="116">
        <v>3</v>
      </c>
      <c r="G71" s="107">
        <v>4</v>
      </c>
      <c r="H71" s="116">
        <v>3</v>
      </c>
      <c r="I71" s="107">
        <v>1</v>
      </c>
      <c r="J71" s="116">
        <v>4</v>
      </c>
      <c r="K71" s="107">
        <v>5</v>
      </c>
      <c r="L71" s="116">
        <v>1</v>
      </c>
      <c r="M71" s="107">
        <v>4</v>
      </c>
      <c r="N71" s="116">
        <v>3</v>
      </c>
      <c r="O71" s="107">
        <v>4</v>
      </c>
      <c r="P71" s="116">
        <v>2</v>
      </c>
      <c r="Q71" s="107">
        <v>4</v>
      </c>
      <c r="R71" s="116">
        <v>2</v>
      </c>
      <c r="S71" s="107">
        <v>4</v>
      </c>
      <c r="T71" s="116">
        <v>1</v>
      </c>
      <c r="U71" s="107">
        <v>4</v>
      </c>
      <c r="V71" s="116">
        <v>2</v>
      </c>
      <c r="W71" s="107">
        <v>3</v>
      </c>
      <c r="X71" s="116">
        <v>2</v>
      </c>
      <c r="Y71" s="107">
        <v>3</v>
      </c>
      <c r="Z71" s="116">
        <v>3</v>
      </c>
      <c r="AA71" s="107">
        <v>1</v>
      </c>
      <c r="AB71" s="116"/>
      <c r="AC71" s="107"/>
      <c r="AD71" s="116"/>
      <c r="AE71" s="107"/>
      <c r="AF71" s="116"/>
      <c r="AG71" s="107"/>
      <c r="AH71" s="116"/>
      <c r="AI71" s="107"/>
      <c r="AJ71" s="116"/>
      <c r="AK71" s="99">
        <f>SUM(B71:AJ71)</f>
        <v>77</v>
      </c>
    </row>
    <row r="72" spans="1:37" ht="16.2" thickBot="1" x14ac:dyDescent="0.35">
      <c r="A72" s="121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01">
        <f>SUM(AK73:AK75)</f>
        <v>1278</v>
      </c>
    </row>
    <row r="73" spans="1:37" x14ac:dyDescent="0.3">
      <c r="A73" s="108" t="s">
        <v>29</v>
      </c>
      <c r="B73" s="117">
        <v>28</v>
      </c>
      <c r="C73" s="105">
        <v>25</v>
      </c>
      <c r="D73" s="110">
        <v>30</v>
      </c>
      <c r="E73" s="105">
        <v>23</v>
      </c>
      <c r="F73" s="110">
        <v>26</v>
      </c>
      <c r="G73" s="105">
        <v>17</v>
      </c>
      <c r="H73" s="110">
        <v>22</v>
      </c>
      <c r="I73" s="105">
        <v>31</v>
      </c>
      <c r="J73" s="110">
        <v>21</v>
      </c>
      <c r="K73" s="105">
        <v>20</v>
      </c>
      <c r="L73" s="110">
        <v>24</v>
      </c>
      <c r="M73" s="105">
        <v>27</v>
      </c>
      <c r="N73" s="110">
        <v>20</v>
      </c>
      <c r="O73" s="105">
        <v>18</v>
      </c>
      <c r="P73" s="110">
        <v>28</v>
      </c>
      <c r="Q73" s="105">
        <v>24</v>
      </c>
      <c r="R73" s="110">
        <v>21</v>
      </c>
      <c r="S73" s="105">
        <v>23</v>
      </c>
      <c r="T73" s="110">
        <v>21</v>
      </c>
      <c r="U73" s="105">
        <v>21</v>
      </c>
      <c r="V73" s="110">
        <v>20</v>
      </c>
      <c r="W73" s="105">
        <v>32</v>
      </c>
      <c r="X73" s="110">
        <v>23</v>
      </c>
      <c r="Y73" s="105">
        <v>30</v>
      </c>
      <c r="Z73" s="110">
        <v>17</v>
      </c>
      <c r="AA73" s="105">
        <v>10</v>
      </c>
      <c r="AB73" s="110"/>
      <c r="AC73" s="105"/>
      <c r="AD73" s="110"/>
      <c r="AE73" s="105"/>
      <c r="AF73" s="110"/>
      <c r="AG73" s="105"/>
      <c r="AH73" s="110"/>
      <c r="AI73" s="105"/>
      <c r="AJ73" s="110"/>
      <c r="AK73" s="99">
        <f>SUM(B73:AJ73)</f>
        <v>602</v>
      </c>
    </row>
    <row r="74" spans="1:37" x14ac:dyDescent="0.3">
      <c r="A74" s="111" t="s">
        <v>30</v>
      </c>
      <c r="B74" s="118">
        <v>21</v>
      </c>
      <c r="C74" s="106">
        <v>23</v>
      </c>
      <c r="D74" s="113">
        <v>20</v>
      </c>
      <c r="E74" s="106">
        <v>22</v>
      </c>
      <c r="F74" s="113">
        <v>21</v>
      </c>
      <c r="G74" s="106">
        <v>30</v>
      </c>
      <c r="H74" s="113">
        <v>26</v>
      </c>
      <c r="I74" s="106">
        <v>19</v>
      </c>
      <c r="J74" s="113">
        <v>25</v>
      </c>
      <c r="K74" s="106">
        <v>23</v>
      </c>
      <c r="L74" s="113">
        <v>23</v>
      </c>
      <c r="M74" s="106">
        <v>19</v>
      </c>
      <c r="N74" s="113">
        <v>28</v>
      </c>
      <c r="O74" s="106">
        <v>30</v>
      </c>
      <c r="P74" s="113">
        <v>18</v>
      </c>
      <c r="Q74" s="106">
        <v>25</v>
      </c>
      <c r="R74" s="113">
        <v>25</v>
      </c>
      <c r="S74" s="106">
        <v>25</v>
      </c>
      <c r="T74" s="113">
        <v>25</v>
      </c>
      <c r="U74" s="106">
        <v>25</v>
      </c>
      <c r="V74" s="113">
        <v>24</v>
      </c>
      <c r="W74" s="106">
        <v>15</v>
      </c>
      <c r="X74" s="113">
        <v>24</v>
      </c>
      <c r="Y74" s="106">
        <v>18</v>
      </c>
      <c r="Z74" s="113">
        <v>30</v>
      </c>
      <c r="AA74" s="106">
        <v>16</v>
      </c>
      <c r="AB74" s="113"/>
      <c r="AC74" s="106"/>
      <c r="AD74" s="113"/>
      <c r="AE74" s="106"/>
      <c r="AF74" s="113"/>
      <c r="AG74" s="106"/>
      <c r="AH74" s="113"/>
      <c r="AI74" s="106"/>
      <c r="AJ74" s="113"/>
      <c r="AK74" s="99">
        <f>SUM(B74:AJ74)</f>
        <v>600</v>
      </c>
    </row>
    <row r="75" spans="1:37" ht="16.2" thickBot="1" x14ac:dyDescent="0.35">
      <c r="A75" s="114" t="s">
        <v>14</v>
      </c>
      <c r="B75" s="119">
        <v>1</v>
      </c>
      <c r="C75" s="107">
        <v>2</v>
      </c>
      <c r="D75" s="116"/>
      <c r="E75" s="107">
        <v>5</v>
      </c>
      <c r="F75" s="116">
        <v>3</v>
      </c>
      <c r="G75" s="107">
        <v>3</v>
      </c>
      <c r="H75" s="116">
        <v>2</v>
      </c>
      <c r="I75" s="107">
        <v>0</v>
      </c>
      <c r="J75" s="116">
        <v>4</v>
      </c>
      <c r="K75" s="107">
        <v>7</v>
      </c>
      <c r="L75" s="116">
        <v>3</v>
      </c>
      <c r="M75" s="107">
        <v>4</v>
      </c>
      <c r="N75" s="116">
        <v>2</v>
      </c>
      <c r="O75" s="107">
        <v>2</v>
      </c>
      <c r="P75" s="116">
        <v>4</v>
      </c>
      <c r="Q75" s="107">
        <v>1</v>
      </c>
      <c r="R75" s="116">
        <v>4</v>
      </c>
      <c r="S75" s="107">
        <v>2</v>
      </c>
      <c r="T75" s="116">
        <v>4</v>
      </c>
      <c r="U75" s="107">
        <v>4</v>
      </c>
      <c r="V75" s="116">
        <v>6</v>
      </c>
      <c r="W75" s="107">
        <v>3</v>
      </c>
      <c r="X75" s="116">
        <v>3</v>
      </c>
      <c r="Y75" s="107">
        <v>2</v>
      </c>
      <c r="Z75" s="116">
        <v>3</v>
      </c>
      <c r="AA75" s="107">
        <v>2</v>
      </c>
      <c r="AB75" s="116"/>
      <c r="AC75" s="107"/>
      <c r="AD75" s="116"/>
      <c r="AE75" s="107"/>
      <c r="AF75" s="116"/>
      <c r="AG75" s="107"/>
      <c r="AH75" s="116"/>
      <c r="AI75" s="107"/>
      <c r="AJ75" s="116"/>
      <c r="AK75" s="102">
        <f>SUM(B75:AJ75)</f>
        <v>76</v>
      </c>
    </row>
    <row r="76" spans="1:37" ht="16.2" thickBot="1" x14ac:dyDescent="0.35">
      <c r="A76" s="92" t="s">
        <v>5</v>
      </c>
      <c r="B76" s="93">
        <v>1</v>
      </c>
      <c r="C76" s="94">
        <v>2</v>
      </c>
      <c r="D76" s="93">
        <v>3</v>
      </c>
      <c r="E76" s="94">
        <v>4</v>
      </c>
      <c r="F76" s="93">
        <v>5</v>
      </c>
      <c r="G76" s="94">
        <v>6</v>
      </c>
      <c r="H76" s="93">
        <v>7</v>
      </c>
      <c r="I76" s="94">
        <v>8</v>
      </c>
      <c r="J76" s="93">
        <v>9</v>
      </c>
      <c r="K76" s="94">
        <v>10</v>
      </c>
      <c r="L76" s="93">
        <v>11</v>
      </c>
      <c r="M76" s="94">
        <v>12</v>
      </c>
      <c r="N76" s="93">
        <v>13</v>
      </c>
      <c r="O76" s="94">
        <v>14</v>
      </c>
      <c r="P76" s="93">
        <v>15</v>
      </c>
      <c r="Q76" s="94">
        <v>16</v>
      </c>
      <c r="R76" s="93">
        <v>17</v>
      </c>
      <c r="S76" s="94">
        <v>18</v>
      </c>
      <c r="T76" s="93">
        <v>19</v>
      </c>
      <c r="U76" s="94">
        <v>20</v>
      </c>
      <c r="V76" s="93">
        <v>21</v>
      </c>
      <c r="W76" s="94">
        <v>22</v>
      </c>
      <c r="X76" s="93">
        <v>23</v>
      </c>
      <c r="Y76" s="94">
        <v>24</v>
      </c>
      <c r="Z76" s="93">
        <v>25</v>
      </c>
      <c r="AA76" s="94">
        <v>26</v>
      </c>
      <c r="AB76" s="93">
        <v>27</v>
      </c>
      <c r="AC76" s="94">
        <v>28</v>
      </c>
      <c r="AD76" s="93">
        <v>29</v>
      </c>
      <c r="AE76" s="94">
        <v>30</v>
      </c>
      <c r="AF76" s="93">
        <v>31</v>
      </c>
      <c r="AG76" s="94">
        <v>32</v>
      </c>
      <c r="AH76" s="93">
        <v>33</v>
      </c>
      <c r="AI76" s="94">
        <v>34</v>
      </c>
      <c r="AJ76" s="93">
        <v>35</v>
      </c>
      <c r="AK76" s="104" t="s">
        <v>5</v>
      </c>
    </row>
    <row r="77" spans="1:37" ht="16.2" thickBot="1" x14ac:dyDescent="0.35">
      <c r="A77" s="35"/>
    </row>
  </sheetData>
  <mergeCells count="15">
    <mergeCell ref="P2:V2"/>
    <mergeCell ref="A8:AJ8"/>
    <mergeCell ref="A21:AJ21"/>
    <mergeCell ref="A26:AJ26"/>
    <mergeCell ref="A31:AJ31"/>
    <mergeCell ref="A35:AJ35"/>
    <mergeCell ref="A39:AJ39"/>
    <mergeCell ref="A44:AJ44"/>
    <mergeCell ref="A48:AJ48"/>
    <mergeCell ref="A52:AJ52"/>
    <mergeCell ref="A56:AJ56"/>
    <mergeCell ref="A60:AJ60"/>
    <mergeCell ref="A64:AJ64"/>
    <mergeCell ref="A68:AJ68"/>
    <mergeCell ref="A72:AJ72"/>
  </mergeCells>
  <conditionalFormatting sqref="B9:AJ20">
    <cfRule type="expression" dxfId="13" priority="14">
      <formula>MOD(SUM(B$9:B$20),50)&lt;&gt;0</formula>
    </cfRule>
  </conditionalFormatting>
  <conditionalFormatting sqref="B22:AJ25">
    <cfRule type="expression" dxfId="12" priority="13">
      <formula>MOD(SUM(B$22:B$25),50)&lt;&gt;0</formula>
    </cfRule>
  </conditionalFormatting>
  <conditionalFormatting sqref="B27:AJ30">
    <cfRule type="expression" dxfId="11" priority="12">
      <formula>MOD(SUM(B$27:B$30),50)&lt;&gt;0</formula>
    </cfRule>
  </conditionalFormatting>
  <conditionalFormatting sqref="B32:AJ34">
    <cfRule type="expression" dxfId="10" priority="11">
      <formula>MOD(SUM(B$32:B$34),50)&lt;&gt;0</formula>
    </cfRule>
  </conditionalFormatting>
  <conditionalFormatting sqref="B36:AJ38">
    <cfRule type="expression" dxfId="9" priority="10">
      <formula>MOD(SUM(B$36:B$38),50)&lt;&gt;0</formula>
    </cfRule>
  </conditionalFormatting>
  <conditionalFormatting sqref="B40:AJ42">
    <cfRule type="expression" dxfId="8" priority="9">
      <formula>MOD(SUM(B$40:B$42),50)&lt;&gt;0</formula>
    </cfRule>
  </conditionalFormatting>
  <conditionalFormatting sqref="B45:AJ47">
    <cfRule type="expression" dxfId="7" priority="8">
      <formula>MOD(SUM(B$45:B$47),50)&lt;&gt;0</formula>
    </cfRule>
  </conditionalFormatting>
  <conditionalFormatting sqref="B49:AJ51">
    <cfRule type="expression" dxfId="6" priority="7">
      <formula>MOD(SUM(B$49:B$51),50)&lt;&gt;0</formula>
    </cfRule>
  </conditionalFormatting>
  <conditionalFormatting sqref="B53:AJ55">
    <cfRule type="expression" dxfId="5" priority="6">
      <formula>MOD(SUM(B$53:B$55),50)&lt;&gt;0</formula>
    </cfRule>
  </conditionalFormatting>
  <conditionalFormatting sqref="B57:AJ59">
    <cfRule type="expression" dxfId="4" priority="5">
      <formula>MOD(SUM(B$57:B$59),50)&lt;&gt;0</formula>
    </cfRule>
  </conditionalFormatting>
  <conditionalFormatting sqref="B61:AJ63">
    <cfRule type="expression" dxfId="3" priority="4">
      <formula>MOD(SUM(B$61:B$63),50)&lt;&gt;0</formula>
    </cfRule>
  </conditionalFormatting>
  <conditionalFormatting sqref="B65:AJ67">
    <cfRule type="expression" dxfId="2" priority="3">
      <formula>MOD(SUM(B$65:B$67),50)&lt;&gt;0</formula>
    </cfRule>
  </conditionalFormatting>
  <conditionalFormatting sqref="B69:AJ71">
    <cfRule type="expression" dxfId="1" priority="2">
      <formula>MOD(SUM(B$69:B$71),50)&lt;&gt;0</formula>
    </cfRule>
  </conditionalFormatting>
  <conditionalFormatting sqref="B73:AJ75">
    <cfRule type="expression" dxfId="0" priority="1">
      <formula>MOD(SUM(B$73:B$75),50)&lt;&gt;0</formula>
    </cfRule>
  </conditionalFormatting>
  <pageMargins left="0.25" right="0.25" top="0.75" bottom="0.75" header="0.511811023622047" footer="0.511811023622047"/>
  <pageSetup paperSize="5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B76"/>
  <sheetViews>
    <sheetView zoomScaleNormal="100" workbookViewId="0">
      <selection activeCellId="1" sqref="A41:A43 A1"/>
    </sheetView>
  </sheetViews>
  <sheetFormatPr defaultColWidth="8.6640625" defaultRowHeight="14.4" x14ac:dyDescent="0.3"/>
  <sheetData>
    <row r="5" spans="1:2" x14ac:dyDescent="0.3">
      <c r="A5" s="36" t="s">
        <v>5</v>
      </c>
      <c r="B5" s="37" t="s">
        <v>34</v>
      </c>
    </row>
    <row r="6" spans="1:2" x14ac:dyDescent="0.3">
      <c r="A6" s="38"/>
      <c r="B6" s="39" t="str">
        <f>Sheet1!A8</f>
        <v>PRESIDENT/VICE PRESIDENT</v>
      </c>
    </row>
    <row r="7" spans="1:2" x14ac:dyDescent="0.3">
      <c r="A7" s="40"/>
      <c r="B7" s="41" t="str">
        <f>Sheet1!A9</f>
        <v>AYYADURAI/ELLIS</v>
      </c>
    </row>
    <row r="8" spans="1:2" x14ac:dyDescent="0.3">
      <c r="A8" s="40"/>
      <c r="B8" s="41" t="str">
        <f>Sheet1!A11</f>
        <v>DE LA CRUZ/GARCIA</v>
      </c>
    </row>
    <row r="9" spans="1:2" x14ac:dyDescent="0.3">
      <c r="A9" s="40"/>
      <c r="B9" s="41" t="e">
        <f>Sheet1!#REF!</f>
        <v>#REF!</v>
      </c>
    </row>
    <row r="10" spans="1:2" x14ac:dyDescent="0.3">
      <c r="A10" s="40"/>
      <c r="B10" s="41" t="e">
        <f>Sheet1!#REF!</f>
        <v>#REF!</v>
      </c>
    </row>
    <row r="11" spans="1:2" x14ac:dyDescent="0.3">
      <c r="A11" s="40"/>
      <c r="B11" s="41" t="e">
        <f>Sheet1!#REF!</f>
        <v>#REF!</v>
      </c>
    </row>
    <row r="12" spans="1:2" x14ac:dyDescent="0.3">
      <c r="A12" s="40"/>
      <c r="B12" s="41" t="e">
        <f>Sheet1!#REF!</f>
        <v>#REF!</v>
      </c>
    </row>
    <row r="13" spans="1:2" x14ac:dyDescent="0.3">
      <c r="A13" s="40"/>
      <c r="B13" s="41" t="e">
        <f>Sheet1!#REF!</f>
        <v>#REF!</v>
      </c>
    </row>
    <row r="14" spans="1:2" x14ac:dyDescent="0.3">
      <c r="A14" s="40"/>
      <c r="B14" s="41" t="str">
        <f>Sheet1!A14</f>
        <v>OLIVER/TER MAAT</v>
      </c>
    </row>
    <row r="15" spans="1:2" x14ac:dyDescent="0.3">
      <c r="A15" s="40"/>
      <c r="B15" s="41" t="str">
        <f>Sheet1!A20</f>
        <v>BLANK</v>
      </c>
    </row>
    <row r="16" spans="1:2" x14ac:dyDescent="0.3">
      <c r="A16" s="40"/>
      <c r="B16" s="41">
        <f>Sheet1!A21</f>
        <v>0</v>
      </c>
    </row>
    <row r="17" spans="1:2" x14ac:dyDescent="0.3">
      <c r="A17" s="40"/>
      <c r="B17" s="41" t="str">
        <f>Sheet1!A22</f>
        <v>ELIZABETH WARREN</v>
      </c>
    </row>
    <row r="18" spans="1:2" x14ac:dyDescent="0.3">
      <c r="A18" s="40"/>
      <c r="B18" s="41" t="e">
        <f>Sheet1!#REF!</f>
        <v>#REF!</v>
      </c>
    </row>
    <row r="19" spans="1:2" x14ac:dyDescent="0.3">
      <c r="A19" s="40"/>
      <c r="B19" s="41" t="str">
        <f>Sheet1!A23</f>
        <v>JOHN DEATON</v>
      </c>
    </row>
    <row r="20" spans="1:2" x14ac:dyDescent="0.3">
      <c r="A20" s="40"/>
      <c r="B20" s="41" t="str">
        <f>Sheet1!A25</f>
        <v>BLANK</v>
      </c>
    </row>
    <row r="21" spans="1:2" x14ac:dyDescent="0.3">
      <c r="A21" s="40"/>
      <c r="B21" s="41" t="e">
        <f>Sheet1!#REF!</f>
        <v>#REF!</v>
      </c>
    </row>
    <row r="22" spans="1:2" x14ac:dyDescent="0.3">
      <c r="A22" s="40"/>
      <c r="B22" s="41" t="e">
        <f>Sheet1!#REF!</f>
        <v>#REF!</v>
      </c>
    </row>
    <row r="23" spans="1:2" x14ac:dyDescent="0.3">
      <c r="A23" s="40"/>
      <c r="B23" s="41">
        <f>Sheet1!A26</f>
        <v>0</v>
      </c>
    </row>
    <row r="24" spans="1:2" x14ac:dyDescent="0.3">
      <c r="A24" s="40"/>
      <c r="B24" s="41" t="str">
        <f>Sheet1!A27</f>
        <v>JAMES MCGOVERN</v>
      </c>
    </row>
    <row r="25" spans="1:2" x14ac:dyDescent="0.3">
      <c r="A25" s="40"/>
      <c r="B25" s="41" t="e">
        <f>Sheet1!#REF!</f>
        <v>#REF!</v>
      </c>
    </row>
    <row r="26" spans="1:2" x14ac:dyDescent="0.3">
      <c r="A26" s="40"/>
      <c r="B26" s="41" t="str">
        <f>Sheet1!A29</f>
        <v>WRITE-INS/OTHERS</v>
      </c>
    </row>
    <row r="27" spans="1:2" x14ac:dyDescent="0.3">
      <c r="A27" s="40"/>
      <c r="B27" s="41" t="e">
        <f>Sheet1!#REF!</f>
        <v>#REF!</v>
      </c>
    </row>
    <row r="28" spans="1:2" x14ac:dyDescent="0.3">
      <c r="A28" s="40"/>
      <c r="B28" s="41" t="e">
        <f>Sheet1!#REF!</f>
        <v>#REF!</v>
      </c>
    </row>
    <row r="29" spans="1:2" x14ac:dyDescent="0.3">
      <c r="A29" s="40"/>
      <c r="B29" s="41" t="e">
        <f>Sheet1!#REF!</f>
        <v>#REF!</v>
      </c>
    </row>
    <row r="30" spans="1:2" x14ac:dyDescent="0.3">
      <c r="A30" s="40"/>
      <c r="B30" s="41" t="str">
        <f>Sheet1!A31</f>
        <v>COUNCILLOR</v>
      </c>
    </row>
    <row r="31" spans="1:2" x14ac:dyDescent="0.3">
      <c r="A31" s="40"/>
      <c r="B31" s="41" t="e">
        <f>Sheet1!#REF!</f>
        <v>#REF!</v>
      </c>
    </row>
    <row r="32" spans="1:2" x14ac:dyDescent="0.3">
      <c r="A32" s="40"/>
      <c r="B32" s="41" t="e">
        <f>Sheet1!#REF!</f>
        <v>#REF!</v>
      </c>
    </row>
    <row r="33" spans="1:2" x14ac:dyDescent="0.3">
      <c r="A33" s="40"/>
      <c r="B33" s="41" t="e">
        <f>Sheet1!#REF!</f>
        <v>#REF!</v>
      </c>
    </row>
    <row r="34" spans="1:2" x14ac:dyDescent="0.3">
      <c r="A34" s="40"/>
      <c r="B34" s="41" t="e">
        <f>Sheet1!#REF!</f>
        <v>#REF!</v>
      </c>
    </row>
    <row r="35" spans="1:2" x14ac:dyDescent="0.3">
      <c r="A35" s="40"/>
      <c r="B35" s="41" t="e">
        <f>Sheet1!#REF!</f>
        <v>#REF!</v>
      </c>
    </row>
    <row r="36" spans="1:2" x14ac:dyDescent="0.3">
      <c r="A36" s="40"/>
      <c r="B36" s="41" t="e">
        <f>Sheet1!#REF!</f>
        <v>#REF!</v>
      </c>
    </row>
    <row r="37" spans="1:2" x14ac:dyDescent="0.3">
      <c r="A37" s="40"/>
      <c r="B37" s="41" t="e">
        <f>Sheet1!#REF!</f>
        <v>#REF!</v>
      </c>
    </row>
    <row r="38" spans="1:2" x14ac:dyDescent="0.3">
      <c r="A38" s="40"/>
      <c r="B38" s="41" t="e">
        <f>Sheet1!#REF!</f>
        <v>#REF!</v>
      </c>
    </row>
    <row r="39" spans="1:2" x14ac:dyDescent="0.3">
      <c r="A39" s="40"/>
      <c r="B39" s="41" t="e">
        <f>Sheet1!#REF!</f>
        <v>#REF!</v>
      </c>
    </row>
    <row r="40" spans="1:2" x14ac:dyDescent="0.3">
      <c r="A40" s="40"/>
      <c r="B40" s="41" t="e">
        <f>Sheet1!#REF!</f>
        <v>#REF!</v>
      </c>
    </row>
    <row r="41" spans="1:2" x14ac:dyDescent="0.3">
      <c r="A41" s="40"/>
      <c r="B41" s="41" t="e">
        <f>Sheet1!#REF!</f>
        <v>#REF!</v>
      </c>
    </row>
    <row r="42" spans="1:2" x14ac:dyDescent="0.3">
      <c r="A42" s="40"/>
      <c r="B42" s="41" t="e">
        <f>Sheet1!#REF!</f>
        <v>#REF!</v>
      </c>
    </row>
    <row r="43" spans="1:2" x14ac:dyDescent="0.3">
      <c r="A43" s="40"/>
      <c r="B43" s="41" t="e">
        <f>Sheet1!#REF!</f>
        <v>#REF!</v>
      </c>
    </row>
    <row r="44" spans="1:2" x14ac:dyDescent="0.3">
      <c r="A44" s="40"/>
      <c r="B44" s="41" t="e">
        <f>Sheet1!#REF!</f>
        <v>#REF!</v>
      </c>
    </row>
    <row r="45" spans="1:2" x14ac:dyDescent="0.3">
      <c r="A45" s="40"/>
      <c r="B45" s="41" t="e">
        <f>Sheet1!#REF!</f>
        <v>#REF!</v>
      </c>
    </row>
    <row r="46" spans="1:2" x14ac:dyDescent="0.3">
      <c r="A46" s="40"/>
      <c r="B46" s="41" t="e">
        <f>Sheet1!#REF!</f>
        <v>#REF!</v>
      </c>
    </row>
    <row r="47" spans="1:2" x14ac:dyDescent="0.3">
      <c r="A47" s="40"/>
      <c r="B47" s="41" t="e">
        <f>Sheet1!#REF!</f>
        <v>#REF!</v>
      </c>
    </row>
    <row r="48" spans="1:2" x14ac:dyDescent="0.3">
      <c r="A48" s="40"/>
      <c r="B48" s="41" t="e">
        <f>Sheet1!#REF!</f>
        <v>#REF!</v>
      </c>
    </row>
    <row r="49" spans="1:2" x14ac:dyDescent="0.3">
      <c r="A49" s="40"/>
      <c r="B49" s="41" t="e">
        <f>Sheet1!#REF!</f>
        <v>#REF!</v>
      </c>
    </row>
    <row r="50" spans="1:2" x14ac:dyDescent="0.3">
      <c r="A50" s="40"/>
      <c r="B50" s="41" t="e">
        <f>Sheet1!#REF!</f>
        <v>#REF!</v>
      </c>
    </row>
    <row r="51" spans="1:2" x14ac:dyDescent="0.3">
      <c r="A51" s="40"/>
      <c r="B51" s="41" t="e">
        <f>Sheet1!#REF!</f>
        <v>#REF!</v>
      </c>
    </row>
    <row r="52" spans="1:2" x14ac:dyDescent="0.3">
      <c r="A52" s="40"/>
      <c r="B52" s="41" t="e">
        <f>Sheet1!#REF!</f>
        <v>#REF!</v>
      </c>
    </row>
    <row r="53" spans="1:2" x14ac:dyDescent="0.3">
      <c r="A53" s="40"/>
      <c r="B53" s="41" t="e">
        <f>Sheet1!#REF!</f>
        <v>#REF!</v>
      </c>
    </row>
    <row r="54" spans="1:2" x14ac:dyDescent="0.3">
      <c r="A54" s="40"/>
      <c r="B54" s="41" t="e">
        <f>Sheet1!#REF!</f>
        <v>#REF!</v>
      </c>
    </row>
    <row r="55" spans="1:2" x14ac:dyDescent="0.3">
      <c r="A55" s="40"/>
      <c r="B55" s="41" t="e">
        <f>Sheet1!#REF!</f>
        <v>#REF!</v>
      </c>
    </row>
    <row r="56" spans="1:2" x14ac:dyDescent="0.3">
      <c r="A56" s="40"/>
      <c r="B56" s="41" t="e">
        <f>Sheet1!#REF!</f>
        <v>#REF!</v>
      </c>
    </row>
    <row r="57" spans="1:2" x14ac:dyDescent="0.3">
      <c r="A57" s="40"/>
      <c r="B57" s="41" t="e">
        <f>Sheet1!#REF!</f>
        <v>#REF!</v>
      </c>
    </row>
    <row r="58" spans="1:2" x14ac:dyDescent="0.3">
      <c r="A58" s="40"/>
      <c r="B58" s="41" t="e">
        <f>Sheet1!#REF!</f>
        <v>#REF!</v>
      </c>
    </row>
    <row r="59" spans="1:2" x14ac:dyDescent="0.3">
      <c r="A59" s="40"/>
      <c r="B59" s="41" t="e">
        <f>Sheet1!#REF!</f>
        <v>#REF!</v>
      </c>
    </row>
    <row r="60" spans="1:2" x14ac:dyDescent="0.3">
      <c r="A60" s="40"/>
      <c r="B60" s="41" t="e">
        <f>Sheet1!#REF!</f>
        <v>#REF!</v>
      </c>
    </row>
    <row r="61" spans="1:2" x14ac:dyDescent="0.3">
      <c r="A61" s="40"/>
      <c r="B61" s="41" t="e">
        <f>Sheet1!#REF!</f>
        <v>#REF!</v>
      </c>
    </row>
    <row r="62" spans="1:2" x14ac:dyDescent="0.3">
      <c r="A62" s="40"/>
      <c r="B62" s="41" t="e">
        <f>Sheet1!#REF!</f>
        <v>#REF!</v>
      </c>
    </row>
    <row r="63" spans="1:2" x14ac:dyDescent="0.3">
      <c r="A63" s="40"/>
      <c r="B63" s="41" t="e">
        <f>Sheet1!#REF!</f>
        <v>#REF!</v>
      </c>
    </row>
    <row r="64" spans="1:2" x14ac:dyDescent="0.3">
      <c r="A64" s="40"/>
      <c r="B64" s="41" t="e">
        <f>Sheet1!#REF!</f>
        <v>#REF!</v>
      </c>
    </row>
    <row r="65" spans="1:2" x14ac:dyDescent="0.3">
      <c r="A65" s="40"/>
      <c r="B65" s="41" t="e">
        <f>Sheet1!#REF!</f>
        <v>#REF!</v>
      </c>
    </row>
    <row r="66" spans="1:2" x14ac:dyDescent="0.3">
      <c r="A66" s="40"/>
      <c r="B66" s="41" t="e">
        <f>Sheet1!#REF!</f>
        <v>#REF!</v>
      </c>
    </row>
    <row r="67" spans="1:2" x14ac:dyDescent="0.3">
      <c r="A67" s="40"/>
      <c r="B67" s="41" t="e">
        <f>Sheet1!#REF!</f>
        <v>#REF!</v>
      </c>
    </row>
    <row r="68" spans="1:2" x14ac:dyDescent="0.3">
      <c r="A68" s="40"/>
      <c r="B68" s="41" t="e">
        <f>Sheet1!#REF!</f>
        <v>#REF!</v>
      </c>
    </row>
    <row r="69" spans="1:2" x14ac:dyDescent="0.3">
      <c r="A69" s="40"/>
      <c r="B69" s="41" t="e">
        <f>Sheet1!#REF!</f>
        <v>#REF!</v>
      </c>
    </row>
    <row r="70" spans="1:2" x14ac:dyDescent="0.3">
      <c r="A70" s="40"/>
      <c r="B70" s="41" t="e">
        <f>Sheet1!#REF!</f>
        <v>#REF!</v>
      </c>
    </row>
    <row r="71" spans="1:2" x14ac:dyDescent="0.3">
      <c r="A71" s="40"/>
      <c r="B71" s="41" t="e">
        <f>Sheet1!#REF!</f>
        <v>#REF!</v>
      </c>
    </row>
    <row r="72" spans="1:2" x14ac:dyDescent="0.3">
      <c r="A72" s="40"/>
      <c r="B72" s="41" t="e">
        <f>Sheet1!#REF!</f>
        <v>#REF!</v>
      </c>
    </row>
    <row r="73" spans="1:2" x14ac:dyDescent="0.3">
      <c r="A73" s="40"/>
      <c r="B73" s="41" t="e">
        <f>Sheet1!#REF!</f>
        <v>#REF!</v>
      </c>
    </row>
    <row r="74" spans="1:2" x14ac:dyDescent="0.3">
      <c r="A74" s="40"/>
      <c r="B74" s="41" t="e">
        <f>Sheet1!#REF!</f>
        <v>#REF!</v>
      </c>
    </row>
    <row r="75" spans="1:2" x14ac:dyDescent="0.3">
      <c r="A75" s="40"/>
      <c r="B75" s="41" t="e">
        <f>Sheet1!#REF!</f>
        <v>#REF!</v>
      </c>
    </row>
    <row r="76" spans="1:2" x14ac:dyDescent="0.3">
      <c r="A76" s="42" t="s">
        <v>5</v>
      </c>
      <c r="B76" s="43"/>
    </row>
  </sheetData>
  <pageMargins left="0.7" right="0.7" top="0.75" bottom="0.75" header="0.511811023622047" footer="0.511811023622047"/>
  <pageSetup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819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Grace Poirier</dc:creator>
  <dc:description/>
  <cp:lastModifiedBy>Lisa townclerk</cp:lastModifiedBy>
  <cp:revision>6</cp:revision>
  <cp:lastPrinted>2024-10-10T17:10:52Z</cp:lastPrinted>
  <dcterms:created xsi:type="dcterms:W3CDTF">2020-01-29T13:06:18Z</dcterms:created>
  <dcterms:modified xsi:type="dcterms:W3CDTF">2024-11-06T14:46:24Z</dcterms:modified>
  <dc:language>en-US</dc:language>
</cp:coreProperties>
</file>